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activeTab="0"/>
  </bookViews>
  <sheets>
    <sheet name="Прайс-лист ИД Дело РАНХиГС" sheetId="1" r:id="rId1"/>
  </sheets>
  <definedNames>
    <definedName name="_xlnm._FilterDatabase" localSheetId="0" hidden="1">'Прайс-лист ИД Дело РАНХиГС'!$A$7:$O$343</definedName>
  </definedNames>
  <calcPr fullCalcOnLoad="1" refMode="R1C1"/>
</workbook>
</file>

<file path=xl/sharedStrings.xml><?xml version="1.0" encoding="utf-8"?>
<sst xmlns="http://schemas.openxmlformats.org/spreadsheetml/2006/main" count="1664" uniqueCount="926">
  <si>
    <t>Прайс-лист</t>
  </si>
  <si>
    <t>№ п/п</t>
  </si>
  <si>
    <t>Название</t>
  </si>
  <si>
    <t>Автор</t>
  </si>
  <si>
    <t>ISBN</t>
  </si>
  <si>
    <t>Стандарт</t>
  </si>
  <si>
    <t>Метка</t>
  </si>
  <si>
    <t>Отпускная цена 1 экз. руб. коп.(в т. ч. НДС 10%)</t>
  </si>
  <si>
    <t>Cумма заказа (руб.)</t>
  </si>
  <si>
    <t>Серия "Академический учебник"</t>
  </si>
  <si>
    <t>пер.</t>
  </si>
  <si>
    <t>открыть</t>
  </si>
  <si>
    <t>Лекции по макроэкономике</t>
  </si>
  <si>
    <t>Бланшар О, Фишер С.</t>
  </si>
  <si>
    <t>978-5-7749-0829-5</t>
  </si>
  <si>
    <t>Макроэкономическая теория: подход динамического общего равновесия</t>
  </si>
  <si>
    <t>Уикенс М.</t>
  </si>
  <si>
    <t>978-5-7749-0953-7</t>
  </si>
  <si>
    <t>Кэмерон Э.К., Триведи П.К.</t>
  </si>
  <si>
    <t>978-5-7749-0955-1</t>
  </si>
  <si>
    <t>Микроэконометрика: методы и их применения. Книга 2</t>
  </si>
  <si>
    <t>978-5-7749-0956-8</t>
  </si>
  <si>
    <t>Монетарная теория и монетарная политика</t>
  </si>
  <si>
    <t>Уолш К.</t>
  </si>
  <si>
    <t>978-5-7749-0863-9</t>
  </si>
  <si>
    <t>Основы международной макроэкономики</t>
  </si>
  <si>
    <t>Обстфельд М., Рогофф К.</t>
  </si>
  <si>
    <t>978-5-7749-0868-4</t>
  </si>
  <si>
    <t>Кеннеди П.</t>
  </si>
  <si>
    <t>NEW!!!</t>
  </si>
  <si>
    <t>978-5-7749-1156-1</t>
  </si>
  <si>
    <t>Носко В.П.</t>
  </si>
  <si>
    <t>Хайяши Ф.</t>
  </si>
  <si>
    <t>978-5-7749-1197-4</t>
  </si>
  <si>
    <t>Эконометрический анализ. Книга 1</t>
  </si>
  <si>
    <t>Грин У.Г</t>
  </si>
  <si>
    <t>978-5-7749-1157-8</t>
  </si>
  <si>
    <t>Эконометрический анализ. Книга 2</t>
  </si>
  <si>
    <t>978-5-7749-1158-5</t>
  </si>
  <si>
    <t>Серия "Учебники Президентской Академии"</t>
  </si>
  <si>
    <t>Четыркин Е.М.</t>
  </si>
  <si>
    <t>Боулз С.</t>
  </si>
  <si>
    <t>978-5-7749-0609-3</t>
  </si>
  <si>
    <t>обл.</t>
  </si>
  <si>
    <t>Серия "Экономическая история в прошлом и настоящем"</t>
  </si>
  <si>
    <t>Акционерные коммерческие банки в России: сборник</t>
  </si>
  <si>
    <t>Левин И.И.</t>
  </si>
  <si>
    <t>978-5-7749-0618-5</t>
  </si>
  <si>
    <t>Эрлих А.</t>
  </si>
  <si>
    <t>978-5-7749-0605-5</t>
  </si>
  <si>
    <t>Избранные произведения. Т.1</t>
  </si>
  <si>
    <t>Базаров В.А.</t>
  </si>
  <si>
    <t>978-5-7749-0822-6</t>
  </si>
  <si>
    <t>Избранные произведения. Т.2</t>
  </si>
  <si>
    <t>978-5-7749-0861-5</t>
  </si>
  <si>
    <t>Лев Троцкий и политика экономической изоляции.</t>
  </si>
  <si>
    <t>Дэй Р.Б.</t>
  </si>
  <si>
    <t>978-5-7749-0766-6</t>
  </si>
  <si>
    <t>Рожденное в революционной смуте.</t>
  </si>
  <si>
    <t>Изгоев А.С.</t>
  </si>
  <si>
    <t>978-5-7749-1232-2</t>
  </si>
  <si>
    <t>Советские экономисты 1920-х годов. Долг памяти</t>
  </si>
  <si>
    <t>Ясный Н.</t>
  </si>
  <si>
    <t>978-5-7749-0679-6</t>
  </si>
  <si>
    <t>Экономическая отсталость в исторической перспективе</t>
  </si>
  <si>
    <t>Гершенкрон А.</t>
  </si>
  <si>
    <t>978-5-7749-0877-6</t>
  </si>
  <si>
    <t>Серия "Очень краткое введение"</t>
  </si>
  <si>
    <t>Микроэкономика: очень краткое введение</t>
  </si>
  <si>
    <t>Диксит А.</t>
  </si>
  <si>
    <t>978-5-7749-1192-9</t>
  </si>
  <si>
    <t>Статистика: очень краткое введение</t>
  </si>
  <si>
    <t>Хэнд Д.</t>
  </si>
  <si>
    <t>978-5-7749-1202-5</t>
  </si>
  <si>
    <t>Теория выбора. Очень краткое введение</t>
  </si>
  <si>
    <t>Аллингем М.</t>
  </si>
  <si>
    <t>978-5-7749-1209-4</t>
  </si>
  <si>
    <t>Бевир М.</t>
  </si>
  <si>
    <t>978-5-7749-0951-3</t>
  </si>
  <si>
    <t>Серия "Интеллектуальная биография"</t>
  </si>
  <si>
    <t>Макс Вебер: жизнь на рубеже эпох</t>
  </si>
  <si>
    <t>Каубе Юр.</t>
  </si>
  <si>
    <t>978-5-7749-1143-1</t>
  </si>
  <si>
    <t>Серия "Россия: вызовы модернизации. Социальная политика"</t>
  </si>
  <si>
    <t>Современная образовательная среда и инновационное развитие компаний в экономике знаний: в 2 кн.: кн.1</t>
  </si>
  <si>
    <t>Под ред. Яхонтовой</t>
  </si>
  <si>
    <t>978-5-7749-1004-5</t>
  </si>
  <si>
    <t>Современная образовательная среда и инновационное развитие компаний в экономике знаний: в 2 кн.: кн.2</t>
  </si>
  <si>
    <t>978-5-7749-1005-2</t>
  </si>
  <si>
    <t>Современные методологические подходы к стратегическому управлению и развитию городов различных типов: монография</t>
  </si>
  <si>
    <t>Кафидов В.В.</t>
  </si>
  <si>
    <t>978-5-7749-1060-1</t>
  </si>
  <si>
    <t>Серия "Управление корпорацией"</t>
  </si>
  <si>
    <t>Жданов Д.А., Данилов И.Н.</t>
  </si>
  <si>
    <t>978-5-7749-0620-8</t>
  </si>
  <si>
    <t>Гурков И.Б.</t>
  </si>
  <si>
    <t>978-5-7749-0471-6</t>
  </si>
  <si>
    <t>Проценко О.Д., Проценко И.О.</t>
  </si>
  <si>
    <t>978-5-7749-0663-5</t>
  </si>
  <si>
    <t>Маркетинг и конкурентоспособность медицинской организации</t>
  </si>
  <si>
    <t>Романов А. И. Кеворков В.В</t>
  </si>
  <si>
    <t>978-5-7749-1126-4</t>
  </si>
  <si>
    <t xml:space="preserve"> </t>
  </si>
  <si>
    <t>Литвак Б.Г.</t>
  </si>
  <si>
    <t>978-5-7749-0494-5</t>
  </si>
  <si>
    <t>Фатхутдинов Р.А.</t>
  </si>
  <si>
    <t>978-5-7749-0493-8</t>
  </si>
  <si>
    <t>Бирман Л.А.</t>
  </si>
  <si>
    <t>978-5-7749-0491-4</t>
  </si>
  <si>
    <t>Мировая экономика. Зарубежные страны и Россия</t>
  </si>
  <si>
    <t>Возможно ли преодолеть разрыв между социальным и рыночным секторами арендного жилья в шести европейских странах?</t>
  </si>
  <si>
    <t>Хаффнер. М.</t>
  </si>
  <si>
    <t>978-5-7749-0825-7</t>
  </si>
  <si>
    <t>Дегтярева О.И.</t>
  </si>
  <si>
    <t>978-5-7749-0520-1</t>
  </si>
  <si>
    <t>Мау В.А.</t>
  </si>
  <si>
    <t xml:space="preserve">Приватизация в современном мире: теория, эмпирика, "новое измерение" для России: в 2 т. Т.1. </t>
  </si>
  <si>
    <t>Радыгин А.Д.</t>
  </si>
  <si>
    <t>978-5-7749-0890-5</t>
  </si>
  <si>
    <t>978-5-7749-0891-2</t>
  </si>
  <si>
    <t>Реформы и догмы. Государство и экономика в эпоху реформ и революций (1861-1929). Издание третье, переработанное.</t>
  </si>
  <si>
    <t>978-5-7749-0773-1</t>
  </si>
  <si>
    <t>Территориальное развитие России как ведущего экспортера на глобальных сырьевых рынках</t>
  </si>
  <si>
    <t>Савченко А.Б.</t>
  </si>
  <si>
    <t>978-5-7749-0992-6</t>
  </si>
  <si>
    <t>Устойчивость федеративных систем (вопросы методологии)</t>
  </si>
  <si>
    <t>Морозов О.В., Васильев М.А.</t>
  </si>
  <si>
    <t>978-5-7749-0958-2</t>
  </si>
  <si>
    <t>Сочинения в шести томах. Том 1. Государство и экономика: опыт экономической политики</t>
  </si>
  <si>
    <t>978-5-7749-0586-7</t>
  </si>
  <si>
    <t>Сочинения в шести томах. Том 2. Государство и экономика: опыт посткоммунистической трансформации</t>
  </si>
  <si>
    <t>978-5-7749-0587-4</t>
  </si>
  <si>
    <t>Сочинения в шести томах. Том 3. Государство и экономика: опыт революций</t>
  </si>
  <si>
    <t>978-5-7749-0588-1</t>
  </si>
  <si>
    <t>Сочинения в шести томах. Том 4. Экономика и политика России: год за годом (1991 - 2009)</t>
  </si>
  <si>
    <t>978-5-7749-0589-8</t>
  </si>
  <si>
    <t>978-5-7749-0819-6</t>
  </si>
  <si>
    <t>978-5-7749-0585-0</t>
  </si>
  <si>
    <t>978-5-7749-1152-3</t>
  </si>
  <si>
    <t>978-5-7749-1153-0</t>
  </si>
  <si>
    <t>Финансы. Банковское дело. Деньги и денежное обращение</t>
  </si>
  <si>
    <t>Финансовые риски. 2-е изд., испр. и дополненное</t>
  </si>
  <si>
    <t>978-5-7749-1036-6</t>
  </si>
  <si>
    <t>Бобылева А.З.</t>
  </si>
  <si>
    <t>978-5-7749-0497-6</t>
  </si>
  <si>
    <t>Математика</t>
  </si>
  <si>
    <t>Основы математики и ее приложения в экономическом образовании</t>
  </si>
  <si>
    <t>Красс М.С., Чупрынов Б.П.</t>
  </si>
  <si>
    <t>978-5-7749-0500-3</t>
  </si>
  <si>
    <t>Миронов В.Л.</t>
  </si>
  <si>
    <t>978-5-7749-0521-8</t>
  </si>
  <si>
    <t>Социология. Политология. Философия. Филология</t>
  </si>
  <si>
    <t>Американский мультикультурализм: интеллектуальная история и социально-политический контекст</t>
  </si>
  <si>
    <t>Медведева О.</t>
  </si>
  <si>
    <t>978-5-7749-1196-7</t>
  </si>
  <si>
    <t>Анти-Ницше</t>
  </si>
  <si>
    <t>Булл М.</t>
  </si>
  <si>
    <t>978-5-7749-1132-5</t>
  </si>
  <si>
    <t>Есть ли будущее у демократии? О современной политике</t>
  </si>
  <si>
    <t>Хёффе.О.</t>
  </si>
  <si>
    <t>978-5-7749-1080-9</t>
  </si>
  <si>
    <t>Конь в кармане: лирическая культурология</t>
  </si>
  <si>
    <t>Генис А.</t>
  </si>
  <si>
    <t>978-5-7749-1181-3</t>
  </si>
  <si>
    <t>Науки о языке и тексте в Европе XIV-XVI веков</t>
  </si>
  <si>
    <t>978-5-7749-0954-4</t>
  </si>
  <si>
    <t>Ницше. Биография его мысли</t>
  </si>
  <si>
    <t>Сафрански Р.</t>
  </si>
  <si>
    <t>978-5-7749-1092-2</t>
  </si>
  <si>
    <t>Ян де Фрис</t>
  </si>
  <si>
    <t>Слово за слово: о языке и не только</t>
  </si>
  <si>
    <t>978-5-7749-1106-6</t>
  </si>
  <si>
    <t>978-5-7749-1179-0</t>
  </si>
  <si>
    <t>Язык архитектуры. Очерки архитектурной теории</t>
  </si>
  <si>
    <t>Прак Нильс Луи</t>
  </si>
  <si>
    <t>978-5-7749-1189-9</t>
  </si>
  <si>
    <t>Сулицкий В.Н.</t>
  </si>
  <si>
    <t>978-5-7749-0538-6</t>
  </si>
  <si>
    <t>Зарецкая Е.Н.</t>
  </si>
  <si>
    <t>978-5-7749-0514-0</t>
  </si>
  <si>
    <t>Право. Юридические науки</t>
  </si>
  <si>
    <t>под ред. Южакова В.Н.</t>
  </si>
  <si>
    <t>Удовлетворённость граждан качеством административных государственных и муниципальных услуг: результаты мониторинга 2014 года. Часть 1</t>
  </si>
  <si>
    <t>Южаков В.Н</t>
  </si>
  <si>
    <t>Удовлетворённость граждан качеством административных государственных и муниципальных услуг: результаты мониторинга 2014 года. Часть 2</t>
  </si>
  <si>
    <t>Антикоррупционная экспертиза нормативных правовых актов и проектов нормативных правовых актов: становление, опыт, перспективы.</t>
  </si>
  <si>
    <t>978-5-7749-1003-8</t>
  </si>
  <si>
    <t>Корпоративная стандартизация бизнеса</t>
  </si>
  <si>
    <t>978-5-7749-0664-2</t>
  </si>
  <si>
    <t>978-5-7749-0617-8</t>
  </si>
  <si>
    <t>Управление реструктуризацией компаний</t>
  </si>
  <si>
    <t>978-5-7749-0615-4</t>
  </si>
  <si>
    <t>Собрание сочинений в пятнадцати томах. Том 1 : "Дни поражений и побед", "Российская реформа" и др.</t>
  </si>
  <si>
    <t>Гайдар Е.Т.</t>
  </si>
  <si>
    <t>978-5-7749-0692-5</t>
  </si>
  <si>
    <t>978-5-7749-0691-8</t>
  </si>
  <si>
    <t>Собрание сочинений в пятнадцати томах. Том 3: "Долгое время. Россия в мире: очерки экономической истории"</t>
  </si>
  <si>
    <t>978-5-7749-0693-2</t>
  </si>
  <si>
    <t>Собрание сочинений в пятнадцати томах. Том 4: "Гибель империи. Уроки для современной России, "Экономические записки" и др.</t>
  </si>
  <si>
    <t>978-5-7749-0694-9</t>
  </si>
  <si>
    <t>978-5-7749-0690-1</t>
  </si>
  <si>
    <t>Собрание сочинений в пятнадцати томах. Том 6: Статьи 90-х гг. XX в.</t>
  </si>
  <si>
    <t>978-5-7749-0696-3</t>
  </si>
  <si>
    <t>Собрание сочинений в пятнадцати томах. Том 7: Статьи. 2001-2009 гг.</t>
  </si>
  <si>
    <t>978-5-7749-0697-0</t>
  </si>
  <si>
    <t>978-5-7749-0788-5</t>
  </si>
  <si>
    <t>978-5-7749-0860-8</t>
  </si>
  <si>
    <t>978-5-7749-0864-6</t>
  </si>
  <si>
    <t>978-5-7749-0869-1</t>
  </si>
  <si>
    <t>978-5-7749-0874-5</t>
  </si>
  <si>
    <t>978-5-7749-0878-3</t>
  </si>
  <si>
    <t>978-5-7749-1183-7</t>
  </si>
  <si>
    <t>Книги издательства Института Гайдара</t>
  </si>
  <si>
    <t>Вернуться к капитализму, чтобы избежать кризисов.</t>
  </si>
  <si>
    <t>Сален П.</t>
  </si>
  <si>
    <t>978-5-93255-412-8</t>
  </si>
  <si>
    <t>Всеобщее благоденствие. Как нанотехнологическая революция изменит цивилизацию</t>
  </si>
  <si>
    <t>978-5-93255-390-9</t>
  </si>
  <si>
    <t>Зеркальная галерея. Великая депрессия, великая рецессия, усвоенные и неусвоенные уроки истории</t>
  </si>
  <si>
    <t>Эйхенгрин Б.</t>
  </si>
  <si>
    <t>978-5-93255-440-1</t>
  </si>
  <si>
    <t>Искаженная демократия. Мнение, истина и народ</t>
  </si>
  <si>
    <t>Урбинати Н.</t>
  </si>
  <si>
    <t>Исход. Как миграция изменяет наш мир.</t>
  </si>
  <si>
    <t>Коллиер П.</t>
  </si>
  <si>
    <t>978-5-93255-482-1</t>
  </si>
  <si>
    <t>Кассел М.</t>
  </si>
  <si>
    <t>978-5-93255-448-7</t>
  </si>
  <si>
    <t>Кинг С.</t>
  </si>
  <si>
    <t>978-5-93255-461-6</t>
  </si>
  <si>
    <t>Корпорации в условиях растущего многообразия: познание, руководство и институты</t>
  </si>
  <si>
    <t>Аоки М.</t>
  </si>
  <si>
    <t>978-5-93255-426-5</t>
  </si>
  <si>
    <t>Культура в экономической науке. История, методологические рассуждения и области практического применения в современности</t>
  </si>
  <si>
    <t>978-5-93255-445-6</t>
  </si>
  <si>
    <t>Дженовезе А.</t>
  </si>
  <si>
    <t>978-5-93255-473-9</t>
  </si>
  <si>
    <t>Лекции по экономическому росту</t>
  </si>
  <si>
    <t>Лукас Р. Э.</t>
  </si>
  <si>
    <t>978-593255-364-0</t>
  </si>
  <si>
    <t>Микротеория инновационного предпринимательства</t>
  </si>
  <si>
    <t>Баумоль У.</t>
  </si>
  <si>
    <t>978-5-93255-376-3</t>
  </si>
  <si>
    <t>Не очаровываться демократией</t>
  </si>
  <si>
    <t>Данн Д.</t>
  </si>
  <si>
    <t>978-5-93255-455-5</t>
  </si>
  <si>
    <t>Непрочные по конструкции. Политические причины банковских кризисов и дефицита кредитов</t>
  </si>
  <si>
    <t>Каломирис Ч.</t>
  </si>
  <si>
    <t>978-5-93255-471-5</t>
  </si>
  <si>
    <t>Калдор М.</t>
  </si>
  <si>
    <t>978-5-93255-451-7</t>
  </si>
  <si>
    <t>ООО "Переселение народов". Краткое пособие для понимания современного миграционного кризиса.</t>
  </si>
  <si>
    <t>978-5-93255-474-6</t>
  </si>
  <si>
    <t xml:space="preserve">От ритуала к рекорду. Природа современного спорта </t>
  </si>
  <si>
    <t>Гуттман А.</t>
  </si>
  <si>
    <t>978-5-93255-434-0</t>
  </si>
  <si>
    <t>Преднамеренный кризис. Неизвестная история всемирного финансового переворота, и что вы можете с этим сделать</t>
  </si>
  <si>
    <t>Волф Дж. Т.</t>
  </si>
  <si>
    <t>978-5-93255-359-6</t>
  </si>
  <si>
    <t>Риторика экономической науки.</t>
  </si>
  <si>
    <t>Макклоски Д.</t>
  </si>
  <si>
    <t>978-5-93255-413-5</t>
  </si>
  <si>
    <t>Сдвиги и шоки. Чему нас научил и ещё должен научить финансовый кризис</t>
  </si>
  <si>
    <t>Вулф М.</t>
  </si>
  <si>
    <t>978-5-93255-460-9</t>
  </si>
  <si>
    <t>Следующая конвергенция: будущее экономического роста в мире, живущем на разных скоростях</t>
  </si>
  <si>
    <t>Спенс М.</t>
  </si>
  <si>
    <t>978-5-93255-356-5</t>
  </si>
  <si>
    <t>Собиратели, земледельцы и ископаемое топливо. Как изменяются человеческие ценности.</t>
  </si>
  <si>
    <t>978-5-93255-469-2</t>
  </si>
  <si>
    <t xml:space="preserve">Среднего более не дано. Как выйти из эпохи Великой стагнации </t>
  </si>
  <si>
    <t>Коуэн Т.</t>
  </si>
  <si>
    <t>Стабилизируя нестабильную экономику</t>
  </si>
  <si>
    <t>Мински Х.</t>
  </si>
  <si>
    <t>978-5-93255-470-8</t>
  </si>
  <si>
    <t xml:space="preserve">Странная наука экономика. Приглашение к разговору </t>
  </si>
  <si>
    <t>Кламер А.</t>
  </si>
  <si>
    <t>978-5-93255-403-6</t>
  </si>
  <si>
    <t xml:space="preserve">Экономика без лидера. Почему рассыпалась мировая экономическая система и как ее собрать </t>
  </si>
  <si>
    <t>Родрик Д.</t>
  </si>
  <si>
    <t>Итого заказано:</t>
  </si>
  <si>
    <t xml:space="preserve">Ссылка на описание </t>
  </si>
  <si>
    <t>Цена со скидкой</t>
  </si>
  <si>
    <t>Коэффициент скидки</t>
  </si>
  <si>
    <t>Укажите Вашу скидку (%)</t>
  </si>
  <si>
    <t>Год</t>
  </si>
  <si>
    <t>978-5-7749-1131-8</t>
  </si>
  <si>
    <t xml:space="preserve">978-5-7749-1094-6  978-5-7749-1095-3 </t>
  </si>
  <si>
    <t xml:space="preserve">978-5-7749-1094-6  978-5-7749-1096-0 </t>
  </si>
  <si>
    <t>Под ред. Цветкова А.В., Шапиро В.Д.</t>
  </si>
  <si>
    <t>978-5-93255-432-6</t>
  </si>
  <si>
    <t xml:space="preserve"> 978-5-93255-419-7</t>
  </si>
  <si>
    <t>978-5-93255-422-7</t>
  </si>
  <si>
    <t>Как правительства проводят приватизацию. Политика дивестирования в Соединенных Штатах и Германии.</t>
  </si>
  <si>
    <t>Когда заканчиваются деньги. Конец западного изобилия.</t>
  </si>
  <si>
    <t>Новые и старые войны. Организованное насилие в глобальную эпоху</t>
  </si>
  <si>
    <t>Собрание сочинений в пятнадцати томах. Том 11</t>
  </si>
  <si>
    <t>Собрание сочинений в пятнадцати томах. Том 12</t>
  </si>
  <si>
    <t>Собрание сочинений в пятнадцати томах. Том 13</t>
  </si>
  <si>
    <t>Собрание сочинений в пятнадцати томах. Том 14</t>
  </si>
  <si>
    <t>Собрание сочинений в пятнадцати томах. Том 8: Интервью  с 1991 по 1998 гг.</t>
  </si>
  <si>
    <t>Собрание сочинений в пятнадцати томах. Том 5: Статьи. 1970-1991 гг.</t>
  </si>
  <si>
    <t>Собрание сочинений в пятнадцати томах. Том 2: "Экономические реформы и иерархические структуры", "Государство и эволюция" и др.</t>
  </si>
  <si>
    <t>Микроэконометрика: методы и их применения. Книга 1</t>
  </si>
  <si>
    <t>Путеводитель по эконометрике. Книга 1</t>
  </si>
  <si>
    <t>Путеводитель по эконометрике. Книга 2</t>
  </si>
  <si>
    <t>Эконометрика. Книга 1</t>
  </si>
  <si>
    <t>Эконометрика. Книга 2</t>
  </si>
  <si>
    <t xml:space="preserve">Дискуссии об индустриализации в СССР. 1924-1928 / Пер. с англ. </t>
  </si>
  <si>
    <t>Разработка управленческого решения. Учебник</t>
  </si>
  <si>
    <t>Стратегический менеджмент. 9-е изд., испр. и доп.</t>
  </si>
  <si>
    <t>Финансовый менеджмент: проблемы и решения: Сборник мини-тем для обсуждения, тестов, задач, деловых ситуаций. 2-е изд., испр.</t>
  </si>
  <si>
    <t>Сочинения в шести томах. Том 5. Экономическая история и экономическая политика. Статьи. Книга 1.</t>
  </si>
  <si>
    <t>Сочинения в шести томах. Том 5. Экономическая история и экономическая политика. Статьи. Книга 2</t>
  </si>
  <si>
    <t>Сочинения в шести томах. Том 6. Публицистика.Книга 1</t>
  </si>
  <si>
    <t>Сочинения в шести томах. Том 6. Публицистика.Книга 2</t>
  </si>
  <si>
    <t>Революция трудолюбия: потребительское поведение и экономика домохозяйств с 1650 года до наших дней / Пер. с англ</t>
  </si>
  <si>
    <t>Управление инвестиционными программами и портфелями проектов.  Справочное пособие</t>
  </si>
  <si>
    <t>Собрание сочинений в пятнадцати томах. Том 9: Интервью. 1998-2004 гг.</t>
  </si>
  <si>
    <t>Собрание сочинений в пятнадцати томах. Том10: Интервью с 2005 по 2009 гг.</t>
  </si>
  <si>
    <t>Организационная эволюция корпораций.  Учебное пособие</t>
  </si>
  <si>
    <t>Управленческие решения: Учебное пособие -2-е изд.</t>
  </si>
  <si>
    <t>Внешнеэкономическая деятельность. Учебное пособие</t>
  </si>
  <si>
    <t>Элементы линейной алгебры и аналитической геометрии. Учебное пособие</t>
  </si>
  <si>
    <t>Деловая статистика и вероятностные методы в управлении и  бизнесе. Учебное пособие</t>
  </si>
  <si>
    <t>Лекции о торговле, или о гражданской экономике</t>
  </si>
  <si>
    <t>Государственное и муниципальное управление</t>
  </si>
  <si>
    <t xml:space="preserve">Оформление </t>
  </si>
  <si>
    <t>Стр.</t>
  </si>
  <si>
    <t>Забродин Ю. Н., Шапиро В.Д. и др.</t>
  </si>
  <si>
    <t>978-5-7749-1155-4</t>
  </si>
  <si>
    <t>Борьба с картелями. Правовое и методическое обеспечение.Вып.4</t>
  </si>
  <si>
    <t>978-5-7749-1243-8</t>
  </si>
  <si>
    <t>под ред. А.П. Тенишева</t>
  </si>
  <si>
    <r>
      <t xml:space="preserve">Заказ              </t>
    </r>
    <r>
      <rPr>
        <b/>
        <sz val="11"/>
        <color indexed="10"/>
        <rFont val="Arial"/>
        <family val="2"/>
      </rPr>
      <t xml:space="preserve">(укажите кол-во) </t>
    </r>
  </si>
  <si>
    <t>978-5-93255-500-2</t>
  </si>
  <si>
    <t>Эволюция человеческих обществ: От добывающей общины к аграрному государству</t>
  </si>
  <si>
    <t>Джонсон А., Эрл Т.</t>
  </si>
  <si>
    <t>978-5-93255-501-9</t>
  </si>
  <si>
    <t>978-5-93255-497-5</t>
  </si>
  <si>
    <t>Теология и политика. Власть, Церковь и текст в королевствах вестготов (V-начало VIII в.)</t>
  </si>
  <si>
    <t>под ред. Аурова О.В.</t>
  </si>
  <si>
    <t>Избранные разделы психологии научения</t>
  </si>
  <si>
    <t>978-5-7749-1200-1</t>
  </si>
  <si>
    <t>Отв. ред. Спиридонов В. Ф.</t>
  </si>
  <si>
    <t>Общий менеджмент</t>
  </si>
  <si>
    <t>978-5-7749-0525-6</t>
  </si>
  <si>
    <t xml:space="preserve">Глобальные дисбалансы и уроки Бреттон-Вудса </t>
  </si>
  <si>
    <t>978-5-93255-506-4</t>
  </si>
  <si>
    <t>Принципы права и экономики. Руководство для любознательных.Серия "Право и экономика"</t>
  </si>
  <si>
    <t>Провалы государства. Общество, рынки и правила. Серия "Право и экономика"</t>
  </si>
  <si>
    <t>978-5-93255-505-7</t>
  </si>
  <si>
    <t>История экономической мысли: лекции в Лондонской школе экономики</t>
  </si>
  <si>
    <t>Роббинс Л.</t>
  </si>
  <si>
    <t>Собрание сочинений в пятнадцати томах. Том 15</t>
  </si>
  <si>
    <t>978-5-7749-1255-1</t>
  </si>
  <si>
    <t>Дело - табак: полвека фабрики "Ява" глазами ее руководителя</t>
  </si>
  <si>
    <t>Синельников Л.Я.</t>
  </si>
  <si>
    <t>978-5-7749-1260-5</t>
  </si>
  <si>
    <t xml:space="preserve">Методы оптимизации управления для менеджеров: компьютерно-ориентированный подход. </t>
  </si>
  <si>
    <t>Зайцев М.Г.</t>
  </si>
  <si>
    <t>978-5-7749-1140-0</t>
  </si>
  <si>
    <t>Проклятие наличности</t>
  </si>
  <si>
    <t>Рогофф К.</t>
  </si>
  <si>
    <t>978-5-93255-509-5</t>
  </si>
  <si>
    <t>978-5-7749-1289-6</t>
  </si>
  <si>
    <t>Как принять наилучшее решение? Теория принятия  решений на практике</t>
  </si>
  <si>
    <t>978-5-7749-1281-0</t>
  </si>
  <si>
    <t>Гамлет и Эдип</t>
  </si>
  <si>
    <t>978-5-93255-515-6</t>
  </si>
  <si>
    <t>978-5-7749-1268-1</t>
  </si>
  <si>
    <t>Мазин В.</t>
  </si>
  <si>
    <t>978-5-93255-516-3</t>
  </si>
  <si>
    <t>978-5-7749-1313-8</t>
  </si>
  <si>
    <t xml:space="preserve">Истоки современной политической мысли. Эпоха Ренессанса Том 1. </t>
  </si>
  <si>
    <t xml:space="preserve">Истоки современной политической мысли. Эпоха реформации Том 2. </t>
  </si>
  <si>
    <t>Источники социальной власти: в 4 т. Т.4. Глобализация, 1945-2011 гг</t>
  </si>
  <si>
    <t>Скиннер Кв.</t>
  </si>
  <si>
    <t>После Европы</t>
  </si>
  <si>
    <t>978-5-7749-1325-1</t>
  </si>
  <si>
    <t>Крастев Ив.</t>
  </si>
  <si>
    <t>Менеджмент. Маркетинг</t>
  </si>
  <si>
    <t xml:space="preserve">Собрание сочинений Е.Т. Гайдара </t>
  </si>
  <si>
    <t>Собрание сочинений В.А. Мау</t>
  </si>
  <si>
    <r>
      <t>Стратегия и структура корпорации. Учебное пособие. 2-е изд., перераб.</t>
    </r>
    <r>
      <rPr>
        <i/>
        <sz val="12"/>
        <rFont val="Times New Roman"/>
        <family val="1"/>
      </rPr>
      <t xml:space="preserve"> </t>
    </r>
  </si>
  <si>
    <r>
      <t>Слово за слово: о языке и не только</t>
    </r>
    <r>
      <rPr>
        <b/>
        <sz val="12"/>
        <rFont val="Times New Roman"/>
        <family val="1"/>
      </rPr>
      <t xml:space="preserve"> (новое оформление)</t>
    </r>
  </si>
  <si>
    <t xml:space="preserve">Экономика и политика России: год за годом (1991-1999) </t>
  </si>
  <si>
    <t xml:space="preserve">978-5-7749-1238-4  </t>
  </si>
  <si>
    <t>Введение в теорию экономического роста</t>
  </si>
  <si>
    <t>978-5-7749-1299-5</t>
  </si>
  <si>
    <t xml:space="preserve">Приватизация в современном мире: теория, эмпирика, "новое измерение" для России: в 2 т. Т.2. </t>
  </si>
  <si>
    <t>Управление: очень краткое введение</t>
  </si>
  <si>
    <t>Логистика и управление цепями поставок- взгяд в будущее. Макроэкономический аспект.</t>
  </si>
  <si>
    <t>Царство и слава. К теологической генеалогии экономики и управления</t>
  </si>
  <si>
    <t>Агамбен Дж.</t>
  </si>
  <si>
    <t>978-5-93255-521-7</t>
  </si>
  <si>
    <t>Кислый виноград. Исследование провалов рациональности</t>
  </si>
  <si>
    <t>978-5-93255-522-4</t>
  </si>
  <si>
    <t>Управление человеческими ресурсами. Учебное пособие</t>
  </si>
  <si>
    <t>978-5-7749-1345-9</t>
  </si>
  <si>
    <t>Неравенство: как с ним быть?</t>
  </si>
  <si>
    <t>978-5-7749-1339-8</t>
  </si>
  <si>
    <t>Перипетии гегемонии</t>
  </si>
  <si>
    <t>Андерсон П.</t>
  </si>
  <si>
    <t>978-5-93255-525-5</t>
  </si>
  <si>
    <t>Серия "Министры финансов России"</t>
  </si>
  <si>
    <t>Мировое богатство и национальная  экономика</t>
  </si>
  <si>
    <t>Канкрин Е.Ф.</t>
  </si>
  <si>
    <t>978-5-7749-1298-8</t>
  </si>
  <si>
    <t>Серия "Академическая книга"</t>
  </si>
  <si>
    <t>Теория ценности: аксиоматический анализ экономического равновесия</t>
  </si>
  <si>
    <t>Жерар Дебре</t>
  </si>
  <si>
    <t>978-5-7749-1352-7</t>
  </si>
  <si>
    <t>Радикальные технологии: устройство повседневной жизни</t>
  </si>
  <si>
    <t>978-5-7749-1361-9</t>
  </si>
  <si>
    <t>Введение в теорию современного экономического роста. Книга 1</t>
  </si>
  <si>
    <t>978-5-7749-1262-9</t>
  </si>
  <si>
    <t>Введение в теорию современного экономического роста. Книга 2</t>
  </si>
  <si>
    <t>Асемоглу Д.</t>
  </si>
  <si>
    <t>978-5-7749-1263-6</t>
  </si>
  <si>
    <t>Империя хлопка: Всемирная история</t>
  </si>
  <si>
    <t>Беккерт Св.</t>
  </si>
  <si>
    <t>978-5-93255-528-6</t>
  </si>
  <si>
    <t>Микроэкономика. Поведение, институты и эволюция</t>
  </si>
  <si>
    <t>Эконометрика.</t>
  </si>
  <si>
    <t>Как выглядит будущее?</t>
  </si>
  <si>
    <t>978-5-7749-1324-4</t>
  </si>
  <si>
    <t>Отцы и дети</t>
  </si>
  <si>
    <t>Кларк Гр.</t>
  </si>
  <si>
    <t>978-5-93255-512-5</t>
  </si>
  <si>
    <t>Медицинская реабилитация: нормативно-правовое и организационное обеспечение</t>
  </si>
  <si>
    <t xml:space="preserve">Романов А. И. </t>
  </si>
  <si>
    <t>978-5-7749-1165-3</t>
  </si>
  <si>
    <t>Популярно о популярной литературе. Гастон Леру и массовое чтение во Франции в период "прекрасной эпохи"</t>
  </si>
  <si>
    <t>Чекалов К.А.</t>
  </si>
  <si>
    <t>978-5-7749-1367-1</t>
  </si>
  <si>
    <t xml:space="preserve">Джонс Ч.И., Воллрат Д. </t>
  </si>
  <si>
    <t>Серия "Технологии/ Инновации/Дизайн"</t>
  </si>
  <si>
    <t>Верганти Р.</t>
  </si>
  <si>
    <t>978-5-7749-1391-6</t>
  </si>
  <si>
    <t>Урри Дж.</t>
  </si>
  <si>
    <t>Гринфилд А.</t>
  </si>
  <si>
    <t>Гильбоа И.</t>
  </si>
  <si>
    <t>Аткинсон Э.</t>
  </si>
  <si>
    <t>Манн М.</t>
  </si>
  <si>
    <t>Кронгауз М.</t>
  </si>
  <si>
    <t>Дрекслер Э.</t>
  </si>
  <si>
    <t>Джонс Э.</t>
  </si>
  <si>
    <t>Юн Э.</t>
  </si>
  <si>
    <t>Бёгельсдейк Ш.,   Маселанд Р.</t>
  </si>
  <si>
    <t>Клаус В. , Иржи В.</t>
  </si>
  <si>
    <t>Лейцель Дж.</t>
  </si>
  <si>
    <t>Долфсма В.</t>
  </si>
  <si>
    <t>Моррис И.</t>
  </si>
  <si>
    <t>Вайнс Д.,  Темин П.</t>
  </si>
  <si>
    <t xml:space="preserve">Инновации, направляемые дизайном: Как менять правила конкуренции, наделяя вещи радикально новыми смыслами </t>
  </si>
  <si>
    <t>Аганбегян А.Г.</t>
  </si>
  <si>
    <t xml:space="preserve">Сидоров В.А. </t>
  </si>
  <si>
    <t xml:space="preserve">Ключевые девелоперские компетенции. Генерация идеи. Концепция проекта. Учебное пособие </t>
  </si>
  <si>
    <t>978-5-7749-1368-8</t>
  </si>
  <si>
    <t>Уинтер Г.</t>
  </si>
  <si>
    <t>978-5-93255-536-1</t>
  </si>
  <si>
    <t>Вопросы права и экономики. Серия "Право и экономика"</t>
  </si>
  <si>
    <t xml:space="preserve">Экономика: история идей </t>
  </si>
  <si>
    <t>978-5-93255-537-8</t>
  </si>
  <si>
    <t>Виртуозное лидерство: как создать собственный репертуар лидерских стилей.</t>
  </si>
  <si>
    <t xml:space="preserve"> Мейер Р., Майерс Р.</t>
  </si>
  <si>
    <t>978-5-7749-1380-0</t>
  </si>
  <si>
    <t xml:space="preserve"> Малько А.В.</t>
  </si>
  <si>
    <t xml:space="preserve">978-5-7749-1411-1  </t>
  </si>
  <si>
    <t>Демография и здравоохранение Росси на рубеже веков</t>
  </si>
  <si>
    <t>Финансы, бюджет и банки в новой России</t>
  </si>
  <si>
    <t>978-5-7749-1412-8</t>
  </si>
  <si>
    <t>Основы кросскультурного менеджмента. Как вести бизнес с представителями других стран и культур</t>
  </si>
  <si>
    <t>Мясоедов С.</t>
  </si>
  <si>
    <t>Винокуров В.</t>
  </si>
  <si>
    <t>Система государственных наград РФ: история, современность и перспективы развития</t>
  </si>
  <si>
    <t>978-5-7749-0725-5</t>
  </si>
  <si>
    <t>Странная не-смерть неолиберализма.</t>
  </si>
  <si>
    <t>978-5-7749-0727-4</t>
  </si>
  <si>
    <t>Крауч К.</t>
  </si>
  <si>
    <t>Стратегические финансы. Междисциплинарный проектный метод обучения</t>
  </si>
  <si>
    <t xml:space="preserve">под ред. Семенковой </t>
  </si>
  <si>
    <t>978-5-774-90765-6</t>
  </si>
  <si>
    <t>Ляско А.</t>
  </si>
  <si>
    <t>Стратегический менеджмент. Современный учебник</t>
  </si>
  <si>
    <t>978-5-7749-0732-8</t>
  </si>
  <si>
    <t>Стратегическое управление персоналом: учебное пособие</t>
  </si>
  <si>
    <t>Яхонтова Е.С.</t>
  </si>
  <si>
    <t>Немецкий формат. Как журналисты создали ФРГ</t>
  </si>
  <si>
    <t>978-5-7749-0830-1</t>
  </si>
  <si>
    <t>Канигел Р.</t>
  </si>
  <si>
    <t>978-5-7749-1409-8</t>
  </si>
  <si>
    <t>Глаза, устремленные на улицу. Жизнь Джейн Джейкобс.</t>
  </si>
  <si>
    <t>Ценообразование активов</t>
  </si>
  <si>
    <t>Кохрейн Д.К.</t>
  </si>
  <si>
    <t xml:space="preserve">Право и экономика для континентальной правовой традиции </t>
  </si>
  <si>
    <t>Маккэй И.</t>
  </si>
  <si>
    <t>Теория цен и ее применение</t>
  </si>
  <si>
    <t>978-5-7749-1419-7</t>
  </si>
  <si>
    <t xml:space="preserve"> 978-5-7749-1417-3</t>
  </si>
  <si>
    <t>Макроэкономика</t>
  </si>
  <si>
    <t>978-5-7749-1279-7</t>
  </si>
  <si>
    <t xml:space="preserve">Право и экономика </t>
  </si>
  <si>
    <t>Кутер Р., Улен Т.</t>
  </si>
  <si>
    <t xml:space="preserve"> 978-5-7749-1405-0</t>
  </si>
  <si>
    <t>Теория и методы эконометрики</t>
  </si>
  <si>
    <t>Дэвидсон Р, Дж.Г. Мак-Киннон</t>
  </si>
  <si>
    <t>978-5-7749-1205-6</t>
  </si>
  <si>
    <r>
      <t xml:space="preserve">посетите наш интернет-магазин: </t>
    </r>
    <r>
      <rPr>
        <u val="single"/>
        <sz val="10"/>
        <color indexed="12"/>
        <rFont val="Arial"/>
        <family val="2"/>
      </rPr>
      <t xml:space="preserve"> http://www.delo.ranepa.ru</t>
    </r>
  </si>
  <si>
    <t>История макроэкономики. От Кейнса к Лукасу и до современности</t>
  </si>
  <si>
    <t>Мишель де Фрей</t>
  </si>
  <si>
    <t>978-5-7749-1423-4</t>
  </si>
  <si>
    <t>Уильямсон С.</t>
  </si>
  <si>
    <t>Убили бы вы толстяка? Задача о вагонетке: что такое хорошо и что такое плохо?</t>
  </si>
  <si>
    <t>Эдмондс Д.</t>
  </si>
  <si>
    <t xml:space="preserve">Теория государства и права в вопросах и ответах. Учебно-методическое пособие. 5-е изд., испр. и доп. </t>
  </si>
  <si>
    <t xml:space="preserve">Экономика для менеджеров: микро и макроуровень. 8-е изд. </t>
  </si>
  <si>
    <t>978-5-7749-1493-7</t>
  </si>
  <si>
    <t>Ивашковский С. Н.</t>
  </si>
  <si>
    <t xml:space="preserve">Элементы силы. Гаджеты, оружие и борьба за устойчивое будущее в век редких металлов </t>
  </si>
  <si>
    <t>Абрахам Д.</t>
  </si>
  <si>
    <t>978‑5‑93255‑553‑8</t>
  </si>
  <si>
    <t>Серия "Государство и власть"</t>
  </si>
  <si>
    <t>Месуди А.</t>
  </si>
  <si>
    <t>Культурная эволюция. Как теория Дарвина может пролить свет на человеческую культуру и объединить социальные  науки</t>
  </si>
  <si>
    <t>978-5-7749-1498-2</t>
  </si>
  <si>
    <t>Аграрные реформы в России: дорога из рабства</t>
  </si>
  <si>
    <t>Леонард К.</t>
  </si>
  <si>
    <t>978-5-7749-1502-6</t>
  </si>
  <si>
    <t>Управление развитием территорий: как выполнить эту трудную работу: учебное пособие для повышения квалификации государственных и муниципальных служащих</t>
  </si>
  <si>
    <t>Жданов В.</t>
  </si>
  <si>
    <t>978-5-7749-1504-0</t>
  </si>
  <si>
    <t>978-5-7749-1464-7</t>
  </si>
  <si>
    <t>Иванова Ю.В.,Шумилин М.В.</t>
  </si>
  <si>
    <t>Ландсбург Ст.</t>
  </si>
  <si>
    <t>978-5-7749-1475-3</t>
  </si>
  <si>
    <t>Теория контрактов</t>
  </si>
  <si>
    <t>П. Болтон, М. Деватрипонт</t>
  </si>
  <si>
    <t>978-5-7749-1480-7</t>
  </si>
  <si>
    <t>Декорации/Зависимости. Оммаж Жаку Деррида.Штрихи к автопортрету одного философского поколения. Библиотека журнала «Логос»</t>
  </si>
  <si>
    <t>Маяцкий М.</t>
  </si>
  <si>
    <t>978-5-93255-559-0</t>
  </si>
  <si>
    <t>Рассуждения о «конце революции». Библиотека журнала «Логос»</t>
  </si>
  <si>
    <t>Капустин Б.</t>
  </si>
  <si>
    <t>978-5-93255-558-5</t>
  </si>
  <si>
    <t>Откровенный разговор о торговле. Идеи для разумной мировой экономики.</t>
  </si>
  <si>
    <t>978-5-93255-560-6</t>
  </si>
  <si>
    <t>Система государственного и муниципального управления. Курс лекций. Т.1</t>
  </si>
  <si>
    <t>Барциц И.</t>
  </si>
  <si>
    <t>Система государственного и муниципального управления. Курс лекций. Т.2</t>
  </si>
  <si>
    <t xml:space="preserve">978-5-85006-169-2   </t>
  </si>
  <si>
    <t xml:space="preserve">978-5-85006-170-8   </t>
  </si>
  <si>
    <t>978-5-7749-0721-2</t>
  </si>
  <si>
    <t>Фирмы, контракты и финансовая структура</t>
  </si>
  <si>
    <t>Харт Ол.</t>
  </si>
  <si>
    <t>978-5-85006-141-8</t>
  </si>
  <si>
    <t>Сумленный С</t>
  </si>
  <si>
    <t>Русская авантюра: идентичности, проекты, репрезентации</t>
  </si>
  <si>
    <t>под ред. Неклюдовой М., Шумиловой Е.</t>
  </si>
  <si>
    <t>978-5-85006-144-9</t>
  </si>
  <si>
    <t>Верховенство права и мера собственности</t>
  </si>
  <si>
    <t>Уолдрон Дж.</t>
  </si>
  <si>
    <t>978-5-93255-564-4</t>
  </si>
  <si>
    <t xml:space="preserve">Экономическая политика России: год за годом (2000-2018) </t>
  </si>
  <si>
    <t xml:space="preserve">978-5-85006-172-2  </t>
  </si>
  <si>
    <t>Об улучшении финансового и экономического положения России</t>
  </si>
  <si>
    <t>Рейтерн М.Х.</t>
  </si>
  <si>
    <t>978-5-85006-158-6</t>
  </si>
  <si>
    <t>О приоритетах социальной политики</t>
  </si>
  <si>
    <t xml:space="preserve"> 978-5-85006-176-0</t>
  </si>
  <si>
    <t>Искусство государственной стратегии. Мобилизация власти и знания  во имя всеобщего блага</t>
  </si>
  <si>
    <t>Малган Дж.</t>
  </si>
  <si>
    <t xml:space="preserve"> 978-5-93255-570-5</t>
  </si>
  <si>
    <t>Машина влияния</t>
  </si>
  <si>
    <t>Головачев А.А.</t>
  </si>
  <si>
    <t>978-5-85006-178-4</t>
  </si>
  <si>
    <t>История железнодорожного дела в России</t>
  </si>
  <si>
    <t>Война, вино и налоги. Политическая экономия англо-французской торговли в 1689-1900 годах.</t>
  </si>
  <si>
    <t>Най Дж.</t>
  </si>
  <si>
    <t>978-5-93255-573-6</t>
  </si>
  <si>
    <t>Экономика контрактов. Вводный курс</t>
  </si>
  <si>
    <t>Саланье Б.</t>
  </si>
  <si>
    <t>978-5-85006-142-5</t>
  </si>
  <si>
    <t>Хайнц Д. Курц</t>
  </si>
  <si>
    <t>978-5-93255-580-4</t>
  </si>
  <si>
    <t>Краткая история экономической мысли</t>
  </si>
  <si>
    <t>Источники социальной власти: в 4 т. Т.1. Власти от истоков до 1760 года н.э.</t>
  </si>
  <si>
    <t>978-5-85006-160-9</t>
  </si>
  <si>
    <t>Источники социальной власти: в 4 т. Т.2. Становление классов и наций-государств, 1760-1914 годы (книга первая)</t>
  </si>
  <si>
    <t>978-5-85006-162-3</t>
  </si>
  <si>
    <t>Источники социальной власти: в 4 т. Т.3. Глобальные империи и революция,1890-1945 годы</t>
  </si>
  <si>
    <t>978-5-85006-164-7</t>
  </si>
  <si>
    <t>Международная макроэкономика</t>
  </si>
  <si>
    <t>Финстра Р.</t>
  </si>
  <si>
    <t>978-5-85006-150-0</t>
  </si>
  <si>
    <t>Деррида</t>
  </si>
  <si>
    <t>Петерс Б.</t>
  </si>
  <si>
    <t>Просто собственность: ее история на латинском Западе.
Т.1: Богатство, добродетель и право.</t>
  </si>
  <si>
    <t>Пирсон Кр.</t>
  </si>
  <si>
    <t>978-5-85006-157-9</t>
  </si>
  <si>
    <t>Жуков Г</t>
  </si>
  <si>
    <t>978-5-85006-216-3</t>
  </si>
  <si>
    <t>Туз А.</t>
  </si>
  <si>
    <t>978-5-7749-1277-3</t>
  </si>
  <si>
    <t xml:space="preserve">Конец владения: личная собственность в цифровой экономике. </t>
  </si>
  <si>
    <t>978-5-85006-238-5</t>
  </si>
  <si>
    <t>Просто собственность: ее история на латинском Западе.
Т.2:Просвещение, революция и история</t>
  </si>
  <si>
    <t>978-5-85006-203-3</t>
  </si>
  <si>
    <t>Источники силы: как люди принимают решения</t>
  </si>
  <si>
    <t>Клайн Г.</t>
  </si>
  <si>
    <t>978-5-85006-219-4</t>
  </si>
  <si>
    <t>978-5-85006-208-8</t>
  </si>
  <si>
    <t>Павлов А.</t>
  </si>
  <si>
    <t>978-5-85006-252-1</t>
  </si>
  <si>
    <t>3-е изд.</t>
  </si>
  <si>
    <t>Дж. Б. Тейлор, Х. Улиг</t>
  </si>
  <si>
    <t xml:space="preserve">Перспективы участия России в глобальных и региональных интеграционных процессах </t>
  </si>
  <si>
    <t>Кадочников П.А.</t>
  </si>
  <si>
    <t>978-5-85006-241-5</t>
  </si>
  <si>
    <t>Борьба с картелями. Итоги, вызовы, перспективы.</t>
  </si>
  <si>
    <t>под ред. А.П. Тенишева, Тесленко А.В.</t>
  </si>
  <si>
    <t>Источники социальной власти: в 4 т. Т.2. Становление классов и наций-государств, 1760-1914 годы (книга вторая)</t>
  </si>
  <si>
    <t>978-5-85006-163-0</t>
  </si>
  <si>
    <t>Экономическое развитие России. Том 1</t>
  </si>
  <si>
    <t>Кудрин А.Л.</t>
  </si>
  <si>
    <t>Экономическое развитие России. Том 2</t>
  </si>
  <si>
    <t>978-5-85006-249-1</t>
  </si>
  <si>
    <t>978-5-85006-250-7</t>
  </si>
  <si>
    <t>Индустрия 4.0: от прорывной бизнес-модели к автоматизации бизнес-процессов</t>
  </si>
  <si>
    <t>Шеер Август-В.</t>
  </si>
  <si>
    <t>978-5-85006-194-4</t>
  </si>
  <si>
    <t>978-5-85006-243-9</t>
  </si>
  <si>
    <t>Основные принципы права и экономики</t>
  </si>
  <si>
    <t>Девлин А.</t>
  </si>
  <si>
    <t>978-5-85006-154-8</t>
  </si>
  <si>
    <t>Перзановски А.,Шульц  Дж.</t>
  </si>
  <si>
    <t>Об истине. Библиотека журнала "Логос"</t>
  </si>
  <si>
    <t>Франкфурт Г.</t>
  </si>
  <si>
    <t>978-5-93255-593-4</t>
  </si>
  <si>
    <t xml:space="preserve">Европа Гутенберга. Книга и изобретение западного модерна (XIII-XVI)
</t>
  </si>
  <si>
    <t xml:space="preserve">Барбье Фр. </t>
  </si>
  <si>
    <t xml:space="preserve">Ты принадлежишь Вселенной: Бакминстер Фуллер и будущее
</t>
  </si>
  <si>
    <t xml:space="preserve"> Китс Дж.</t>
  </si>
  <si>
    <t xml:space="preserve">Риск: очень краткое введение. </t>
  </si>
  <si>
    <t>Барух .Ф, Кадвани Дж.</t>
  </si>
  <si>
    <t xml:space="preserve">Высочайшая бедность. Монашеские правила и форма жизни </t>
  </si>
  <si>
    <t xml:space="preserve"> 978-5-93255-598-9</t>
  </si>
  <si>
    <t xml:space="preserve"> 978‑5‑93255‑597-2</t>
  </si>
  <si>
    <t>Сандмо А.</t>
  </si>
  <si>
    <t>Банерджи А., Дюфло Э.</t>
  </si>
  <si>
    <t>978-5-85006-261-3</t>
  </si>
  <si>
    <t>978-5-85006-260-6</t>
  </si>
  <si>
    <t>Бедлам как Вифлеем. Беседы любителей русского слова.</t>
  </si>
  <si>
    <t xml:space="preserve"> Толстой И.Н., Парамонов Б.М.</t>
  </si>
  <si>
    <t xml:space="preserve">978-5-7749-1216-2   </t>
  </si>
  <si>
    <t>Бесславные ублюдки, бешеные псы. Вселенная Квентина Тарантино. 3-е изд., испр.и доп.</t>
  </si>
  <si>
    <t>Образовательная модель свободных искусств и наук: мировой и российский опыт</t>
  </si>
  <si>
    <t>под ред. Раскова Д.Е.</t>
  </si>
  <si>
    <t xml:space="preserve"> 978-5-93255-600-9</t>
  </si>
  <si>
    <t>Кеннеди П,</t>
  </si>
  <si>
    <t>Постпостмодернизм. Как социальная и культурная  теории объясняют наше время</t>
  </si>
  <si>
    <t>Справочное руководство по макроэкономике: в 5 кн. Кн. 4. Модели экономического роста и краткосрочных колебаний</t>
  </si>
  <si>
    <t>Справочное руководство по макроэкономике в 5 кн. Кн. 1. Факты об экономическом росте и экономических колебаниях</t>
  </si>
  <si>
    <t>978-5-85006-251-4</t>
  </si>
  <si>
    <t>Статистика и германское государство, 1900–1945: создание современного экономического знания</t>
  </si>
  <si>
    <t>978-5-85006-264-4</t>
  </si>
  <si>
    <t>Экономисты о революции 1917 года: сборник статей</t>
  </si>
  <si>
    <t xml:space="preserve"> 978-5-85006-269-9</t>
  </si>
  <si>
    <r>
      <t>Письма солдата (1943-1945)</t>
    </r>
    <r>
      <rPr>
        <b/>
        <sz val="24"/>
        <rFont val="Times New Roman"/>
        <family val="1"/>
      </rPr>
      <t>*</t>
    </r>
  </si>
  <si>
    <r>
      <rPr>
        <b/>
        <sz val="20"/>
        <rFont val="Times New Roman"/>
        <family val="1"/>
      </rPr>
      <t>*</t>
    </r>
    <r>
      <rPr>
        <b/>
        <sz val="12"/>
        <rFont val="Times New Roman"/>
        <family val="1"/>
      </rPr>
      <t xml:space="preserve"> - скидки не распространяются</t>
    </r>
  </si>
  <si>
    <t>Справочное руководство по макроэкономике: в 5 кн. Кн. 3. Взаимосвязи между финансовым и реальным секторами экономики</t>
  </si>
  <si>
    <t>978-5-85006-199-9</t>
  </si>
  <si>
    <t>978-5-85006-254-5</t>
  </si>
  <si>
    <t>Обогащение. Критика товара</t>
  </si>
  <si>
    <t xml:space="preserve">Болтански Л.,  Эскер А. </t>
  </si>
  <si>
    <t>978-5-93255-603-0</t>
  </si>
  <si>
    <t>Синтез современности: руины ГАХН и постдисциплинарность. Библиотека журнала "Логос"</t>
  </si>
  <si>
    <t>Под ред. Сазонова Н. и Хенниг А.</t>
  </si>
  <si>
    <t>978-5-93255-605-4</t>
  </si>
  <si>
    <t>Социология интеллектуальной жизни: карьера ума внутри и вне академии</t>
  </si>
  <si>
    <t>Фуллер Ст.</t>
  </si>
  <si>
    <t xml:space="preserve"> 978-5-85006-153-1</t>
  </si>
  <si>
    <t>Справочное руководство по макроэкономике: в 5 кн. Кн. 2. Методология в макроэкономике</t>
  </si>
  <si>
    <t xml:space="preserve">Деловое общение: Учебник: В 2т. - Т.2. </t>
  </si>
  <si>
    <t>Фуко М..</t>
  </si>
  <si>
    <t>Экономика спорта. 6-е изд.</t>
  </si>
  <si>
    <t>978-5-85006-263-7</t>
  </si>
  <si>
    <t>Лидс М.,  Петер фон Алльмен, Мэтисон В.</t>
  </si>
  <si>
    <t>Катышев П.К.,.Магнус  Я.Р, Пересецкий А.А.</t>
  </si>
  <si>
    <t>978-5-85006-297-2</t>
  </si>
  <si>
    <t xml:space="preserve">Сборник задач к начальному курсу эконометрики </t>
  </si>
  <si>
    <t>Эконометрика. Начальный курс.</t>
  </si>
  <si>
    <t>Магнус  Я.Р, Катышев П.К.,. Пересецкий А.А.</t>
  </si>
  <si>
    <t>978-5-85006-296-5</t>
  </si>
  <si>
    <t xml:space="preserve">Адрес: 119571, г. Москва, просп. Вернадского, д. 82.  phone: +7 (495) 564-86-09, e-mail: lagorelova@ranepa.ru  ОГРН  1027739610018 ИНН  7729050901,  КПП  772901001 К/с 03214643000000019500 Единый К/с 40102810045370000002
Операционный департамент банка России, Межрегиональное операционное УФК в г. Москва 701 (РАНХиГС л/с 20956003840) БИК 024501901
</t>
  </si>
  <si>
    <t>Власть над народами.Технологии, природа и западный империализм с 1400 года до наших дней.</t>
  </si>
  <si>
    <t>Хедрик Д.</t>
  </si>
  <si>
    <t>978-5-85006-317-7</t>
  </si>
  <si>
    <t>2-е изд., испр.</t>
  </si>
  <si>
    <t>Речь и истина. Лекции о парресии (1982-1983)</t>
  </si>
  <si>
    <t>978-5-85006-315-3</t>
  </si>
  <si>
    <t>Коррупция: очень краткое введение</t>
  </si>
  <si>
    <t>Холмс Л.</t>
  </si>
  <si>
    <t xml:space="preserve"> 978-5-85006-301-6</t>
  </si>
  <si>
    <t>Дворкин Р.</t>
  </si>
  <si>
    <t>978-5-93255-612-2</t>
  </si>
  <si>
    <t>Империя права, второе изд.</t>
  </si>
  <si>
    <t>Лахман Р.</t>
  </si>
  <si>
    <t>978-5-85006-318-4</t>
  </si>
  <si>
    <t>Головань С.В., Катышев П.К.,. Пересецкий А.А.</t>
  </si>
  <si>
    <t xml:space="preserve">Сборник задач по курсу теории вероятностей.  </t>
  </si>
  <si>
    <t xml:space="preserve"> 978-5-85006-298-2</t>
  </si>
  <si>
    <t>AD VIRUM ILLUSTREM. К 70-летию Михаила Леонидовича Андреева: коллективная монография</t>
  </si>
  <si>
    <t>978-5-85006-271-2</t>
  </si>
  <si>
    <t>Под ред. Голубкова А.В., Ершовой О.В.</t>
  </si>
  <si>
    <t>Память: поле битвы или поле жатвы?</t>
  </si>
  <si>
    <t>Еремеева С.А.</t>
  </si>
  <si>
    <t>978-5-85006-273-6</t>
  </si>
  <si>
    <t>Альманах Центра исследований экономической культуры, Труд и досуг</t>
  </si>
  <si>
    <t xml:space="preserve">978-5-93255-618-4 </t>
  </si>
  <si>
    <t>Кекки Д.</t>
  </si>
  <si>
    <t>Экономика образования: человеческий капитал, семья и неравенство</t>
  </si>
  <si>
    <t>Экология права. На пути к правовой системе в гармонии с природой и обществом</t>
  </si>
  <si>
    <t xml:space="preserve"> Капра Ф., Маттеи У.</t>
  </si>
  <si>
    <t>978-5-93255-595-8</t>
  </si>
  <si>
    <t>Экономика бедных. Радикальное переосмысление способов преодоления мировой бедности</t>
  </si>
  <si>
    <t>978-5-93255-614-6</t>
  </si>
  <si>
    <t>Законность</t>
  </si>
  <si>
    <t>Шапиро С.</t>
  </si>
  <si>
    <t>978-5-93255-620-7</t>
  </si>
  <si>
    <t>Справочное руководство по макроэкономике: в 5 кн. Кн. 5. Макроэкономическая политика</t>
  </si>
  <si>
    <t>978-5-85006-279-8</t>
  </si>
  <si>
    <t>978-5-85006-262-0</t>
  </si>
  <si>
    <t>Экономика городского транспорта</t>
  </si>
  <si>
    <t>К. А. Смолл, Э.Т. Верхоф</t>
  </si>
  <si>
    <t>978-5-85006-326-9</t>
  </si>
  <si>
    <t>Государства и власть</t>
  </si>
  <si>
    <t xml:space="preserve">Из тайных архивов русской школы. История образования в портретах и документах </t>
  </si>
  <si>
    <t>Цирульников А.М.</t>
  </si>
  <si>
    <t>978-5-85006-344-3</t>
  </si>
  <si>
    <t>Экономика и экономическая политика в условиях пандемии</t>
  </si>
  <si>
    <t>под ред. Кудрина А.Л.</t>
  </si>
  <si>
    <t>978-5-93255-617-7</t>
  </si>
  <si>
    <t>Фай Эм.</t>
  </si>
  <si>
    <t>978-5-85006-327-6</t>
  </si>
  <si>
    <t>Хайдеггер, введение нацизма в философию:  на материале семинаров  1933-1935 гг.</t>
  </si>
  <si>
    <t>Арендт Х., Ясперс К.</t>
  </si>
  <si>
    <t>Письма, 1926-1969</t>
  </si>
  <si>
    <t>978-5-93255-621-4</t>
  </si>
  <si>
    <t>Жизнь вне изоляции. Концепция нового социального дома</t>
  </si>
  <si>
    <t>978-5-85006-330-6</t>
  </si>
  <si>
    <t>Мануильская К., Рогозин Д., Грязнова О, и др.</t>
  </si>
  <si>
    <t>Виртуальная конкуренция: посулы и опасности алгоритмической экономики</t>
  </si>
  <si>
    <t>Эзрахи Ар., Стаки</t>
  </si>
  <si>
    <t>978-5-85006-341-2</t>
  </si>
  <si>
    <t>Авторитет права. Эссе о праве и морали</t>
  </si>
  <si>
    <t>Раз Дж.</t>
  </si>
  <si>
    <t xml:space="preserve">978-5-93255-622-1 </t>
  </si>
  <si>
    <t>Несовершенные институты. Возможности и границы реформ</t>
  </si>
  <si>
    <t>Эггертссон Т.</t>
  </si>
  <si>
    <t xml:space="preserve"> 978-5-93255-623-8</t>
  </si>
  <si>
    <t>Политическая экономия Николая Зибера. Антология</t>
  </si>
  <si>
    <t>978-5-93255-624-5</t>
  </si>
  <si>
    <t>Жиль Делёз и Феликс Гваттари. Перекрестная биография</t>
  </si>
  <si>
    <t>Досс Фр.</t>
  </si>
  <si>
    <t>Сборник задач по курсу статистики</t>
  </si>
  <si>
    <t>978-5-85006-358-0</t>
  </si>
  <si>
    <t>978-5-85006-294-1</t>
  </si>
  <si>
    <t>978-5-85006-295-8</t>
  </si>
  <si>
    <t>Волонтерство в России: отечественный опыт и современность</t>
  </si>
  <si>
    <t>Василенко В. И.</t>
  </si>
  <si>
    <t>978-5-85006-236-1</t>
  </si>
  <si>
    <t>Роберт Оппенгеймер. Жизнь в центре</t>
  </si>
  <si>
    <t>Монк Р.</t>
  </si>
  <si>
    <t>978-5-85006-359-7</t>
  </si>
  <si>
    <t>Вальтер Беньямин: критическая жизнь</t>
  </si>
  <si>
    <t>Айленд Х.</t>
  </si>
  <si>
    <t>978-5-85006-355-9</t>
  </si>
  <si>
    <t>Собрание сочинений в пятнадцати томах. Справочный том</t>
  </si>
  <si>
    <t>978-5-85006-320-7</t>
  </si>
  <si>
    <t>Макроэкономическая теория</t>
  </si>
  <si>
    <t>Бенасси Жан-Паскаль</t>
  </si>
  <si>
    <t>978-5-85006-256-1</t>
  </si>
  <si>
    <t>Дом Витгенштейнов.Семья в состоянии войны</t>
  </si>
  <si>
    <t>Во А.</t>
  </si>
  <si>
    <t>Дневник (1880-1883)</t>
  </si>
  <si>
    <t>Перетц Е.</t>
  </si>
  <si>
    <t>Харрингтон Бр.</t>
  </si>
  <si>
    <t>978-5-93255-610-8</t>
  </si>
  <si>
    <t>Капитал без границ: управляющие частным капиталом и один процент</t>
  </si>
  <si>
    <t>978-5-85006-347-4</t>
  </si>
  <si>
    <t>978-5-85006-354-2</t>
  </si>
  <si>
    <t>Эволюция государственного управления в странах постсоветского пространства.1991-2021.</t>
  </si>
  <si>
    <t>отв. ред. Барциц И.Н.</t>
  </si>
  <si>
    <t>978-5-85006-282-8</t>
  </si>
  <si>
    <t>Мортон Т.</t>
  </si>
  <si>
    <t>978-5-93255-628-3</t>
  </si>
  <si>
    <t>Род человеческий. Солидарность с нечеловеческим  народом.</t>
  </si>
  <si>
    <t>Проектировать беспорядок. Эксперименты и трансгрессии в городе. Серия "Библиотека урбаниста"</t>
  </si>
  <si>
    <t>Сендра П., Сеннет Р.</t>
  </si>
  <si>
    <t>978-5-93255-627-6</t>
  </si>
  <si>
    <t>Хозяйство и цена.  Серия "Новое экономическое мышление"</t>
  </si>
  <si>
    <t>Струве П.Б.</t>
  </si>
  <si>
    <t>978-5-93255-590-3</t>
  </si>
  <si>
    <t>Социология политической партии в условиях современной демократии: исследование олигархических тенденций в совместной жизнедеятельности</t>
  </si>
  <si>
    <t>Михельс Р.</t>
  </si>
  <si>
    <t>978-5-85006-351-1</t>
  </si>
  <si>
    <t>Капитализм и ничего больше: будущее системы, которая правит миром</t>
  </si>
  <si>
    <t>Миланович Бр.</t>
  </si>
  <si>
    <t>978-5-93255-632-0</t>
  </si>
  <si>
    <t>Нефть и волатильность. История и будущее взлетов и падений цен на нефть</t>
  </si>
  <si>
    <t>Макнелли Р.</t>
  </si>
  <si>
    <t xml:space="preserve"> 978-5-93255-625-2</t>
  </si>
  <si>
    <t>Анализ панельных данных</t>
  </si>
  <si>
    <t>Чэн Сяо</t>
  </si>
  <si>
    <t>978-5-85006-381-8</t>
  </si>
  <si>
    <t>Расчет и страсть. Поэтика экономического человека.</t>
  </si>
  <si>
    <t>Фогль Й.</t>
  </si>
  <si>
    <t>978-5-93255-582-6</t>
  </si>
  <si>
    <t xml:space="preserve">Уровень жизни населения и аграрное развитие России в 1900-1940 гг. </t>
  </si>
  <si>
    <t xml:space="preserve"> Нефедов С.А.</t>
  </si>
  <si>
    <t>978-5-85006-177-7</t>
  </si>
  <si>
    <t xml:space="preserve">Экономический рост, неравенство и глобализация: теория, история и политическая практика.  </t>
  </si>
  <si>
    <t>Агийон Ф., Уильямсон Д.</t>
  </si>
  <si>
    <t xml:space="preserve">978-5-7749-0952-0  </t>
  </si>
  <si>
    <t>Финансовое и операционное планирование в корпорации. Методы и модели</t>
  </si>
  <si>
    <t>Данилин В.И.</t>
  </si>
  <si>
    <t xml:space="preserve"> 978-5-7749-0769-4</t>
  </si>
  <si>
    <t>Век миграции. Международное движение населения в современном мире</t>
  </si>
  <si>
    <t>Каслс С., Хейн де Хаас, Миллер М.</t>
  </si>
  <si>
    <t>978-5-85006-390-0</t>
  </si>
  <si>
    <t>Цифровой разум: как наука меняет человечество</t>
  </si>
  <si>
    <t>Оливейра  А.</t>
  </si>
  <si>
    <t>978-5-85006-348-1</t>
  </si>
  <si>
    <t>Малько А.В., Матузов Н.И.</t>
  </si>
  <si>
    <t xml:space="preserve">978-5-85006-370-2  </t>
  </si>
  <si>
    <t>Теория государства и права.Учебник. 5-е издание</t>
  </si>
  <si>
    <t>Переписка, 1942-1982</t>
  </si>
  <si>
    <t>Якобсон Р., Клод Леви-Стросс</t>
  </si>
  <si>
    <t>978-5-85006-378-8</t>
  </si>
  <si>
    <t>Паскуале Фр.</t>
  </si>
  <si>
    <t xml:space="preserve"> 978-5-85006-352-8</t>
  </si>
  <si>
    <t xml:space="preserve">Великий поворот: как Америка отказалась от свободных рынков. </t>
  </si>
  <si>
    <t xml:space="preserve">Филиппон Т. </t>
  </si>
  <si>
    <t>978-5-93255-583-5</t>
  </si>
  <si>
    <t>Как государство богатеет: путеводитель по исторической  социологии</t>
  </si>
  <si>
    <t>Травин Дм.</t>
  </si>
  <si>
    <t>978-5-93255-585-9</t>
  </si>
  <si>
    <t>Коткин Ст.</t>
  </si>
  <si>
    <t>978-5-93255-630-6</t>
  </si>
  <si>
    <t>Сталин:Т.1. Парадоксы власти. 1878-1928: в 2 кн..</t>
  </si>
  <si>
    <t>Новые законы робототехники. Апология человеческих знаний в эпоху искусственного интеллекта</t>
  </si>
  <si>
    <t>978-5-93255-599-6</t>
  </si>
  <si>
    <t>Поведенческая экономика. Очень краткое введение.</t>
  </si>
  <si>
    <t>Бэддели М.</t>
  </si>
  <si>
    <t>978-5-85006-405-1</t>
  </si>
  <si>
    <t>Власть и журналистика. Николай I, Андрей Краевский и другие</t>
  </si>
  <si>
    <t>Введение в науку о религии: четыре лекции, прочитанные в Королевском институте в феврале-марте 1870 года</t>
  </si>
  <si>
    <t>Мюллер Ф.М.</t>
  </si>
  <si>
    <t>978-5-85006-410-5</t>
  </si>
  <si>
    <t>Волошина С.М.</t>
  </si>
  <si>
    <t>Цифровая экономика: как информационно-коммуникационные технологии влияют на рынки, бизнес и инновации</t>
  </si>
  <si>
    <t>Оверби Х., Одестад Ян А.</t>
  </si>
  <si>
    <t>978-5-85006-391-7</t>
  </si>
  <si>
    <t>Драма жизни Макса Вебера</t>
  </si>
  <si>
    <t>Ионин Л.Г.</t>
  </si>
  <si>
    <t>978-5-85006-408-2</t>
  </si>
  <si>
    <t>Завещание доктора Шребера. Библиотека журнала «Логос»</t>
  </si>
  <si>
    <t>978-5-93255-633-7</t>
  </si>
  <si>
    <t>Opus Dei Археология службы.</t>
  </si>
  <si>
    <t xml:space="preserve">978-5-93255-584-2 </t>
  </si>
  <si>
    <t>Золотой момидзи. История о незавершённом расследовании.</t>
  </si>
  <si>
    <t>Митов Е.</t>
  </si>
  <si>
    <t>978-5-85006-413-6</t>
  </si>
  <si>
    <t>Перспективное долголетие. Новый взглад на старение населения</t>
  </si>
  <si>
    <t>Сандерсон У., Щербов С.</t>
  </si>
  <si>
    <t>978-5-85006-404-4</t>
  </si>
  <si>
    <t>Уолд Э.</t>
  </si>
  <si>
    <t>Как the Beatles  уничтожили рок-н-ролл. 2-е издание</t>
  </si>
  <si>
    <t>Головань С.В., Катышев П.К., Пересецкий А.А.</t>
  </si>
  <si>
    <t>Автоматизация и будущее работы</t>
  </si>
  <si>
    <t>Бенанав А.</t>
  </si>
  <si>
    <t xml:space="preserve">978-5-93255-639-9 </t>
  </si>
  <si>
    <t>Государство и эволюция</t>
  </si>
  <si>
    <t>978-5-93255-638-2</t>
  </si>
  <si>
    <t xml:space="preserve">Долгое время. Россия в мире: очерки экономической истории </t>
  </si>
  <si>
    <t>978-5-93255-635-1</t>
  </si>
  <si>
    <t>978-5-85006-429-7</t>
  </si>
  <si>
    <t>Говорить правду о самом себе. Лекции, прочитанные в 1982 году в Университете в Торонто.</t>
  </si>
  <si>
    <t>Фуко М.</t>
  </si>
  <si>
    <t>978-5-85006-437-2</t>
  </si>
  <si>
    <t>Времени в обрез: ускорение жизни при цифровом капитализме.</t>
  </si>
  <si>
    <t>Вайсман Дж.</t>
  </si>
  <si>
    <t>978-5-85006-426-6</t>
  </si>
  <si>
    <t>Критика советской аграрной политики</t>
  </si>
  <si>
    <t>Литошенко Л.</t>
  </si>
  <si>
    <t>978-5-85006-388-7</t>
  </si>
  <si>
    <t>О государстве: курс лекций в Коллеж де Франс (1989 - 1992)</t>
  </si>
  <si>
    <t>Бурдье П.</t>
  </si>
  <si>
    <t xml:space="preserve"> 978-5-85006-392-4</t>
  </si>
  <si>
    <t>доп. тираж</t>
  </si>
  <si>
    <t>Против зерна: глубинная история древнейших государств</t>
  </si>
  <si>
    <t>Скотт Дж.</t>
  </si>
  <si>
    <t>978-5-85006-435-8</t>
  </si>
  <si>
    <t>Основы аграрной экономики</t>
  </si>
  <si>
    <t>978-5-85006-401-3</t>
  </si>
  <si>
    <t>Пушкин и финансы: сборник статей</t>
  </si>
  <si>
    <t>978-5-85006-451-8</t>
  </si>
  <si>
    <t>Барциц И., Краковский К.</t>
  </si>
  <si>
    <t xml:space="preserve">978-5-85006-418-1 </t>
  </si>
  <si>
    <t xml:space="preserve">История государственной службы России (X- начало XXI в. )Книга 1. Том 2. Государственная служба Российской империи (ХVIII-начало ХХ в.). </t>
  </si>
  <si>
    <t>Эпохи глобализации: география, технологии и институты</t>
  </si>
  <si>
    <t>Сакс Дж.</t>
  </si>
  <si>
    <t>978‑5‑93255‑640‑5</t>
  </si>
  <si>
    <t>Баркли Э.,  Баркли П.</t>
  </si>
  <si>
    <t>Карантин. COVID-19 - вирус, который потряс мир.</t>
  </si>
  <si>
    <t>978-5-93255-641-2</t>
  </si>
  <si>
    <t>Успех через провал: парадокс дизайна</t>
  </si>
  <si>
    <t>Петроски Г.</t>
  </si>
  <si>
    <t>978-5-85006-439-6</t>
  </si>
  <si>
    <t>Заметки I-V  (Черные тетради, 1942-1948)</t>
  </si>
  <si>
    <t>Хайдеггер М.</t>
  </si>
  <si>
    <t>978-5-93255-634-4</t>
  </si>
  <si>
    <t>978-5-7749-336-8</t>
  </si>
  <si>
    <t>978-5-7749-258-7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</si>
</sst>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5">
    <font>
      <sz val="10"/>
      <name val="Arial"/>
      <family val="2"/>
    </font>
    <font>
      <sz val="9"/>
      <color indexed="8"/>
      <name val="Calibri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4"/>
      <name val="Calibri Light"/>
      <family val="2"/>
    </font>
    <font>
      <sz val="9"/>
      <color indexed="60"/>
      <name val="Calibri"/>
      <family val="2"/>
    </font>
    <font>
      <u val="single"/>
      <sz val="10"/>
      <color indexed="25"/>
      <name val="Arial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22"/>
      <color indexed="10"/>
      <name val="Arial"/>
      <family val="2"/>
    </font>
    <font>
      <b/>
      <sz val="20"/>
      <color indexed="60"/>
      <name val="Arial"/>
      <family val="2"/>
    </font>
    <font>
      <sz val="10"/>
      <color indexed="60"/>
      <name val="Arial"/>
      <family val="2"/>
    </font>
    <font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6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9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6"/>
      <color indexed="36"/>
      <name val="Times New Roman"/>
      <family val="1"/>
    </font>
    <font>
      <sz val="10"/>
      <color indexed="12"/>
      <name val="Arial"/>
      <family val="2"/>
    </font>
    <font>
      <sz val="8"/>
      <name val="Segoe U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libri Light"/>
      <family val="2"/>
    </font>
    <font>
      <sz val="9"/>
      <color rgb="FF9C6500"/>
      <name val="Calibri"/>
      <family val="2"/>
    </font>
    <font>
      <u val="single"/>
      <sz val="10"/>
      <color theme="11"/>
      <name val="Arial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22"/>
      <color rgb="FFFF0000"/>
      <name val="Arial"/>
      <family val="2"/>
    </font>
    <font>
      <b/>
      <sz val="20"/>
      <color rgb="FFC00000"/>
      <name val="Arial"/>
      <family val="2"/>
    </font>
    <font>
      <sz val="10"/>
      <color rgb="FFC00000"/>
      <name val="Arial"/>
      <family val="2"/>
    </font>
    <font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b/>
      <sz val="9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0000CC"/>
      <name val="Arial"/>
      <family val="2"/>
    </font>
    <font>
      <b/>
      <sz val="16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" fontId="76" fillId="0" borderId="0" xfId="0" applyNumberFormat="1" applyFont="1" applyFill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7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7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8" fillId="0" borderId="0" xfId="0" applyFont="1" applyFill="1" applyAlignment="1" applyProtection="1">
      <alignment horizontal="center" vertical="center"/>
      <protection/>
    </xf>
    <xf numFmtId="0" fontId="79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/>
    </xf>
    <xf numFmtId="1" fontId="8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82" fillId="0" borderId="10" xfId="0" applyFont="1" applyFill="1" applyBorder="1" applyAlignment="1" applyProtection="1">
      <alignment horizontal="center" vertical="center" wrapText="1"/>
      <protection/>
    </xf>
    <xf numFmtId="0" fontId="14" fillId="0" borderId="13" xfId="42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/>
    </xf>
    <xf numFmtId="0" fontId="82" fillId="0" borderId="10" xfId="0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83" fillId="0" borderId="10" xfId="0" applyFont="1" applyFill="1" applyBorder="1" applyAlignment="1" applyProtection="1">
      <alignment horizontal="center" vertical="center"/>
      <protection/>
    </xf>
    <xf numFmtId="0" fontId="7" fillId="0" borderId="13" xfId="42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87" fillId="0" borderId="10" xfId="0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83" fillId="0" borderId="12" xfId="0" applyFont="1" applyFill="1" applyBorder="1" applyAlignment="1" applyProtection="1">
      <alignment horizontal="center" vertical="center" wrapText="1"/>
      <protection/>
    </xf>
    <xf numFmtId="2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Font="1" applyFill="1" applyBorder="1" applyAlignment="1" applyProtection="1">
      <alignment horizontal="center" vertical="center"/>
      <protection/>
    </xf>
    <xf numFmtId="2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89" fillId="0" borderId="10" xfId="0" applyFont="1" applyFill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 applyProtection="1">
      <alignment horizontal="center" vertical="center" wrapText="1"/>
      <protection/>
    </xf>
    <xf numFmtId="0" fontId="92" fillId="0" borderId="1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/>
    </xf>
    <xf numFmtId="0" fontId="81" fillId="0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/>
    </xf>
    <xf numFmtId="0" fontId="7" fillId="0" borderId="0" xfId="42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3" fillId="0" borderId="0" xfId="42" applyFont="1" applyAlignment="1" applyProtection="1">
      <alignment horizontal="left" vertical="center"/>
      <protection/>
    </xf>
    <xf numFmtId="0" fontId="93" fillId="0" borderId="0" xfId="42" applyFont="1" applyAlignment="1" applyProtection="1">
      <alignment horizontal="left" vertical="center" wrapText="1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81" fillId="0" borderId="13" xfId="0" applyFont="1" applyFill="1" applyBorder="1" applyAlignment="1" applyProtection="1">
      <alignment horizontal="center" vertical="center"/>
      <protection/>
    </xf>
    <xf numFmtId="0" fontId="81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79" fillId="0" borderId="0" xfId="0" applyFont="1" applyFill="1" applyAlignment="1" applyProtection="1">
      <alignment horizontal="right" vertical="center"/>
      <protection/>
    </xf>
    <xf numFmtId="0" fontId="79" fillId="0" borderId="0" xfId="0" applyFont="1" applyFill="1" applyAlignment="1" applyProtection="1">
      <alignment horizontal="right" vertical="center" wrapText="1"/>
      <protection/>
    </xf>
    <xf numFmtId="0" fontId="94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3343275</xdr:colOff>
      <xdr:row>1</xdr:row>
      <xdr:rowOff>238125</xdr:rowOff>
    </xdr:to>
    <xdr:grpSp>
      <xdr:nvGrpSpPr>
        <xdr:cNvPr id="1" name="Группа 1"/>
        <xdr:cNvGrpSpPr>
          <a:grpSpLocks/>
        </xdr:cNvGrpSpPr>
      </xdr:nvGrpSpPr>
      <xdr:grpSpPr>
        <a:xfrm>
          <a:off x="0" y="57150"/>
          <a:ext cx="3667125" cy="514350"/>
          <a:chOff x="0" y="0"/>
          <a:chExt cx="7661232" cy="158431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4952986" cy="15351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rcRect l="4449" t="16197" r="5497" b="21133"/>
          <a:stretch>
            <a:fillRect/>
          </a:stretch>
        </xdr:blipFill>
        <xdr:spPr>
          <a:xfrm>
            <a:off x="4954902" y="15843"/>
            <a:ext cx="2706330" cy="15684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o.ranepa.ru/shop/ekonomika/lektsii-po-makroekonomike-olive-blanshar-stenli-fisher/" TargetMode="External" /><Relationship Id="rId2" Type="http://schemas.openxmlformats.org/officeDocument/2006/relationships/hyperlink" Target="http://www.delo.ranepa.ru/shop/ekonomika/ekonometricheskij-analiz-kniga-1/" TargetMode="External" /><Relationship Id="rId3" Type="http://schemas.openxmlformats.org/officeDocument/2006/relationships/hyperlink" Target="http://www.delo.ranepa.ru/shop/ekonomika/putevoditel-po-ekonometrike-kniga-1/" TargetMode="External" /><Relationship Id="rId4" Type="http://schemas.openxmlformats.org/officeDocument/2006/relationships/hyperlink" Target="http://www.delo.ranepa.ru/shop/ekonomika/putevoditel-po-ekonometrike-kniga-2/" TargetMode="External" /><Relationship Id="rId5" Type="http://schemas.openxmlformats.org/officeDocument/2006/relationships/hyperlink" Target="http://www.delo.ranepa.ru/shop/ekonomika/mikroekonometrika-metody-i-ih-primeneniya-kniga-1/" TargetMode="External" /><Relationship Id="rId6" Type="http://schemas.openxmlformats.org/officeDocument/2006/relationships/hyperlink" Target="http://www.delo.ranepa.ru/shop/ekonomika/mikroekonometrika-metody-i-ih-primeneniya-kniga-2/" TargetMode="External" /><Relationship Id="rId7" Type="http://schemas.openxmlformats.org/officeDocument/2006/relationships/hyperlink" Target="http://delo.ranepa.ru/shop/knigi/ekonometrika-v-2-kn-kniga-1/" TargetMode="External" /><Relationship Id="rId8" Type="http://schemas.openxmlformats.org/officeDocument/2006/relationships/hyperlink" Target="http://delo.ranepa.ru/shop/knigi/ekonometrika-v-2-kn-kniga-2/" TargetMode="External" /><Relationship Id="rId9" Type="http://schemas.openxmlformats.org/officeDocument/2006/relationships/hyperlink" Target="http://www.delo.ranepa.ru/shop/ekonomika/osnovy-mezhdunarodnoj-makroekonomiki/" TargetMode="External" /><Relationship Id="rId10" Type="http://schemas.openxmlformats.org/officeDocument/2006/relationships/hyperlink" Target="http://www.delo.ranepa.ru/shop/ekonomika/monetarnaya-teoriya-i-monetarnaya-politika/" TargetMode="External" /><Relationship Id="rId11" Type="http://schemas.openxmlformats.org/officeDocument/2006/relationships/hyperlink" Target="http://www.delo.ranepa.ru/shop/ekonomika/ekonometrika/" TargetMode="External" /><Relationship Id="rId12" Type="http://schemas.openxmlformats.org/officeDocument/2006/relationships/hyperlink" Target="http://delo.ranepa.ru/shop/knigi/mikroekonomika-povedenie-instituty-i-evolyucziya/" TargetMode="External" /><Relationship Id="rId13" Type="http://schemas.openxmlformats.org/officeDocument/2006/relationships/hyperlink" Target="http://www.delo.ranepa.ru/shop/ekonomika/izbrannye-proizvedeniya-t-1/" TargetMode="External" /><Relationship Id="rId14" Type="http://schemas.openxmlformats.org/officeDocument/2006/relationships/hyperlink" Target="http://www.delo.ranepa.ru/shop/ekonomika/izbrannye-proizvedeniya-t-2/" TargetMode="External" /><Relationship Id="rId15" Type="http://schemas.openxmlformats.org/officeDocument/2006/relationships/hyperlink" Target="http://www.delo.ranepa.ru/shop/ekonomika/lev-trotskij-i-politika-ekonomicheskoj-izolyatsii/" TargetMode="External" /><Relationship Id="rId16" Type="http://schemas.openxmlformats.org/officeDocument/2006/relationships/hyperlink" Target="http://www.delo.ranepa.ru/shop/ekonomika/rozhdennoe-v-revolyutsionnoj-smute/" TargetMode="External" /><Relationship Id="rId17" Type="http://schemas.openxmlformats.org/officeDocument/2006/relationships/hyperlink" Target="http://www.delo.ranepa.ru/shop/ekonomika/aktsionernye-kommercheskie-banki-v-rossii/" TargetMode="External" /><Relationship Id="rId18" Type="http://schemas.openxmlformats.org/officeDocument/2006/relationships/hyperlink" Target="http://www.delo.ranepa.ru/shop/ekonomika/diskussii-ob-industrializatsii-v-sssr-1924-1928/" TargetMode="External" /><Relationship Id="rId19" Type="http://schemas.openxmlformats.org/officeDocument/2006/relationships/hyperlink" Target="http://delo.ranepa.ru/shop/knigi/statistika-i-germanskoe-gosudarstvo-1900-1945-sozdanie-sovremennogo-ekonomicheskogo-znaniya/" TargetMode="External" /><Relationship Id="rId20" Type="http://schemas.openxmlformats.org/officeDocument/2006/relationships/hyperlink" Target="http://www.delo.ranepa.ru/shop/ekonomika/ekonomicheskaya-otstalost-v-istoricheskoj-perspektive/" TargetMode="External" /><Relationship Id="rId21" Type="http://schemas.openxmlformats.org/officeDocument/2006/relationships/hyperlink" Target="http://delo.ranepa.ru/shop/knigi/ekonometrika-nachalnyj-kurs-uchebnik/" TargetMode="External" /><Relationship Id="rId22" Type="http://schemas.openxmlformats.org/officeDocument/2006/relationships/hyperlink" Target="http://www.delo.ranepa.ru/shop/menedjment/upravlenie-ochen-kratkoe-vvedenie/" TargetMode="External" /><Relationship Id="rId23" Type="http://schemas.openxmlformats.org/officeDocument/2006/relationships/hyperlink" Target="http://www.delo.ranepa.ru/shop/ekonomika/mikroekonomika-ochen-kratkoe-vvedenie/" TargetMode="External" /><Relationship Id="rId24" Type="http://schemas.openxmlformats.org/officeDocument/2006/relationships/hyperlink" Target="http://www.delo.ranepa.ru/shop/novinki/statistika-ochen-kratkoe-vvedenie/" TargetMode="External" /><Relationship Id="rId25" Type="http://schemas.openxmlformats.org/officeDocument/2006/relationships/hyperlink" Target="http://www.delo.ranepa.ru/shop/izdatelskij-dom-delo-ranhigs/maks-veber-na-rubezhe-dvuh-epoh/" TargetMode="External" /><Relationship Id="rId26" Type="http://schemas.openxmlformats.org/officeDocument/2006/relationships/hyperlink" Target="http://www.delo.ranepa.ru/shop/menedjment/sovremennye-metodologicheskie-podhody-k-strategicheskomu-upravleniyu-i-razvitiyu-gorodov-razlichnyh-tipov/" TargetMode="External" /><Relationship Id="rId27" Type="http://schemas.openxmlformats.org/officeDocument/2006/relationships/hyperlink" Target="http://www.delo.ranepa.ru/shop/ekonomika/sovremennaya-obrazovatelnaya-sreda-i-innovatsionnoe-razvitie-kompanij-v-ekonomike-znanij-kniga-1/" TargetMode="External" /><Relationship Id="rId28" Type="http://schemas.openxmlformats.org/officeDocument/2006/relationships/hyperlink" Target="http://www.delo.ranepa.ru/shop/ekonomika/sovremennaya-obrazovatelnaya-sreda-i-innovatsionnoe-razvitie-kompanij-v-ekonomike-znanij-kniga-2/" TargetMode="External" /><Relationship Id="rId29" Type="http://schemas.openxmlformats.org/officeDocument/2006/relationships/hyperlink" Target="http://www.delo.ranepa.ru/shop/menedjment/strategiya-i-struktura-korporatsii/" TargetMode="External" /><Relationship Id="rId30" Type="http://schemas.openxmlformats.org/officeDocument/2006/relationships/hyperlink" Target="http://www.delo.ranepa.ru/shop/menedjment/organizatsionnaya-evolyutsiya-korporatsij/" TargetMode="External" /><Relationship Id="rId31" Type="http://schemas.openxmlformats.org/officeDocument/2006/relationships/hyperlink" Target="http://www.delo.ranepa.ru/shop/menedjment/obshhij-menedzhment-2/" TargetMode="External" /><Relationship Id="rId32" Type="http://schemas.openxmlformats.org/officeDocument/2006/relationships/hyperlink" Target="http://www.delo.ranepa.ru/shop/menedjment/upravlencheskie-resheniya/" TargetMode="External" /><Relationship Id="rId33" Type="http://schemas.openxmlformats.org/officeDocument/2006/relationships/hyperlink" Target="http://www.delo.ranepa.ru/shop/menedjment/osnovy-krosskulturnogo-menedzhmenta-kak-vesti-biznes-s-predstavitelyami-drugih-stran-i-kultur/" TargetMode="External" /><Relationship Id="rId34" Type="http://schemas.openxmlformats.org/officeDocument/2006/relationships/hyperlink" Target="http://www.delo.ranepa.ru/shop/menedjment/razrabotka-upravlencheskogo-resheniya/" TargetMode="External" /><Relationship Id="rId35" Type="http://schemas.openxmlformats.org/officeDocument/2006/relationships/hyperlink" Target="http://www.delo.ranepa.ru/shop/menedjment/logistika-i-upravlenie-tsepyami-postavok-vzglyad-v-budushhee-makroekonomicheskij-aspekt/" TargetMode="External" /><Relationship Id="rId36" Type="http://schemas.openxmlformats.org/officeDocument/2006/relationships/hyperlink" Target="http://www.delo.ranepa.ru/shop/menedjment/marketing-i-konkurentosposobnost-meditsinskoj-organizatsii/" TargetMode="External" /><Relationship Id="rId37" Type="http://schemas.openxmlformats.org/officeDocument/2006/relationships/hyperlink" Target="http://www.delo.ranepa.ru/shop/menedjment/strategicheskoe-upravlenie-personalom/" TargetMode="External" /><Relationship Id="rId38" Type="http://schemas.openxmlformats.org/officeDocument/2006/relationships/hyperlink" Target="http://delo.ranepa.ru/shop/knigi/volonterstvo-v-rossii-otechestvennyj-opyt-i-sovremennost/" TargetMode="External" /><Relationship Id="rId39" Type="http://schemas.openxmlformats.org/officeDocument/2006/relationships/hyperlink" Target="http://www.delo.ranepa.ru/shop/ekonomika/privatizatsiya-v-sovremennom-mire-teoriya-empirika-novoe-izmerenie-dlya-rossii-v-2-tomah-tom-2/" TargetMode="External" /><Relationship Id="rId40" Type="http://schemas.openxmlformats.org/officeDocument/2006/relationships/hyperlink" Target="http://www.delo.ranepa.ru/shop/ekonomika/ustojchivost-federativnyh-sistem-voprosy-metodologii/" TargetMode="External" /><Relationship Id="rId41" Type="http://schemas.openxmlformats.org/officeDocument/2006/relationships/hyperlink" Target="http://www.delo.ranepa.ru/shop/ekonomika/territorialnoe-razvitie-rossii-kak-vedushhego-eksportera-na-globalnyh-syrevyh-rynkah/" TargetMode="External" /><Relationship Id="rId42" Type="http://schemas.openxmlformats.org/officeDocument/2006/relationships/hyperlink" Target="http://www.delo.ranepa.ru/shop/ekonomika/vozmozhno-li-preodolet-razryv-mezhdu-sotsialnym-i-rynochnym-sektorami-arendnogo-zhilya-v-shesti-evropejskih-stranah/" TargetMode="External" /><Relationship Id="rId43" Type="http://schemas.openxmlformats.org/officeDocument/2006/relationships/hyperlink" Target="http://www.delo.ranepa.ru/shop/ekonomika/sochineniya-v-6-tomah-tom-1-gosudarstvo-i-ekonomika-opyt-ekonomicheskoj-politiki/" TargetMode="External" /><Relationship Id="rId44" Type="http://schemas.openxmlformats.org/officeDocument/2006/relationships/hyperlink" Target="http://www.delo.ranepa.ru/shop/ekonomika/sochineniya-v-6-tomah-tom-2-gosudarstvo-i-ekonomika-opyt-postkommunisticheskoj-transformatsii/" TargetMode="External" /><Relationship Id="rId45" Type="http://schemas.openxmlformats.org/officeDocument/2006/relationships/hyperlink" Target="http://www.delo.ranepa.ru/shop/ekonomika/sochineniya-v-6-tomah-tom-3-gosudarstvo-i-ekonomika-opyt-revolyutsij/" TargetMode="External" /><Relationship Id="rId46" Type="http://schemas.openxmlformats.org/officeDocument/2006/relationships/hyperlink" Target="http://www.delo.ranepa.ru/shop/ekonomika/sochineniya-v-6-tomah-tom-4-ekonomika-i-politika-rossii-god-za-godom-1991-2009/" TargetMode="External" /><Relationship Id="rId47" Type="http://schemas.openxmlformats.org/officeDocument/2006/relationships/hyperlink" Target="http://www.delo.ranepa.ru/shop/ekonomika/sochineniya-v-6-tomah-tom-5-ekonomicheskaya-istoriya-i-ekonomicheskaya-politika-stati-kniga-1/" TargetMode="External" /><Relationship Id="rId48" Type="http://schemas.openxmlformats.org/officeDocument/2006/relationships/hyperlink" Target="http://www.delo.ranepa.ru/shop/ekonomika/sochineniya-v-6-tomah-tom-5-ekonomicheskaya-istoriya-i-ekonomicheskaya-politika-stati-kniga-2/" TargetMode="External" /><Relationship Id="rId49" Type="http://schemas.openxmlformats.org/officeDocument/2006/relationships/hyperlink" Target="http://www.delo.ranepa.ru/shop/ekonomika/sochineniya-v-6-t-t-6-publitsistika-kniga-1/" TargetMode="External" /><Relationship Id="rId50" Type="http://schemas.openxmlformats.org/officeDocument/2006/relationships/hyperlink" Target="http://www.delo.ranepa.ru/shop/ekonomika/sochineniya-v-6-tomah-tom-6-publitsistika-kniga-2/" TargetMode="External" /><Relationship Id="rId51" Type="http://schemas.openxmlformats.org/officeDocument/2006/relationships/hyperlink" Target="http://www.delo.ranepa.ru/shop/izdatelskij-dom-delo-ranhigs/finansovie-riski/" TargetMode="External" /><Relationship Id="rId52" Type="http://schemas.openxmlformats.org/officeDocument/2006/relationships/hyperlink" Target="http://www.delo.ranepa.ru/shop/izdatelskij-dom-delo-ranhigs/osnovy-matematiki-i-ee-prilozheniya-v-ekonomicheskom-obrazovanii/" TargetMode="External" /><Relationship Id="rId53" Type="http://schemas.openxmlformats.org/officeDocument/2006/relationships/hyperlink" Target="http://www.delo.ranepa.ru/shop/izdatelskij-dom-delo-ranhigs/elementy-linejnoj-algebry-i-analiticheskoj-geometrii/" TargetMode="External" /><Relationship Id="rId54" Type="http://schemas.openxmlformats.org/officeDocument/2006/relationships/hyperlink" Target="http://www.delo.ranepa.ru/shop/izdatelskij-dom-delo-ranhigs/anti-nitsshe/" TargetMode="External" /><Relationship Id="rId55" Type="http://schemas.openxmlformats.org/officeDocument/2006/relationships/hyperlink" Target="http://www.delo.ranepa.ru/shop/izdatelskij-dom-delo-ranhigs/kon-v-karmane-liricheskaya-kulturologiya/" TargetMode="External" /><Relationship Id="rId56" Type="http://schemas.openxmlformats.org/officeDocument/2006/relationships/hyperlink" Target="http://www.delo.ranepa.ru/shop/novinki/nauki-o-yazyke-i-tekste-v-evrope-xiv-xvi-vekov/" TargetMode="External" /><Relationship Id="rId57" Type="http://schemas.openxmlformats.org/officeDocument/2006/relationships/hyperlink" Target="http://www.delo.ranepa.ru/shop/izdatelskij-dom-delo-ranhigs/slovo-za-slovo-o-yazyke-i-ne-tolko/" TargetMode="External" /><Relationship Id="rId58" Type="http://schemas.openxmlformats.org/officeDocument/2006/relationships/hyperlink" Target="http://www.delo.ranepa.ru/shop/izdatelskij-dom-delo-ranhigs/slovo-za-slovo-o-yazyke-i-ne-tolko-2/" TargetMode="External" /><Relationship Id="rId59" Type="http://schemas.openxmlformats.org/officeDocument/2006/relationships/hyperlink" Target="http://www.delo.ranepa.ru/shop/izdatelskij-dom-delo-ranhigs/amerikanskij-multikulturalizm-intellektualnaya-istoriya-i-sotsialno-politicheskij-kontekst/" TargetMode="External" /><Relationship Id="rId60" Type="http://schemas.openxmlformats.org/officeDocument/2006/relationships/hyperlink" Target="http://delo.ranepa.ru/shop/knigi/oppengejmer-zhizn-v-czentre/" TargetMode="External" /><Relationship Id="rId61" Type="http://schemas.openxmlformats.org/officeDocument/2006/relationships/hyperlink" Target="http://www.delo.ranepa.ru/shop/novinki/izbrannye-razdely-psihologii-naucheniya/" TargetMode="External" /><Relationship Id="rId62" Type="http://schemas.openxmlformats.org/officeDocument/2006/relationships/hyperlink" Target="http://www.delo.ranepa.ru/shop/izdatelskij-dom-delo-ranhigs/est-li-budushhee-u-demokratii-o-sovremennoj-politike/" TargetMode="External" /><Relationship Id="rId63" Type="http://schemas.openxmlformats.org/officeDocument/2006/relationships/hyperlink" Target="http://www.delo.ranepa.ru/shop/menedjment/delovoe-obshhenie-v-2-tomah-tom-2/" TargetMode="External" /><Relationship Id="rId64" Type="http://schemas.openxmlformats.org/officeDocument/2006/relationships/hyperlink" Target="http://www.delo.ranepa.ru/shop/menedjment/udovletvorennost-grazhdan-kachestvom-administrativnyh-gosudarstvennyh-i-munitsipalnyh-uslug-rezultaty-monitoringa-2014-goda-chast-1/" TargetMode="External" /><Relationship Id="rId65" Type="http://schemas.openxmlformats.org/officeDocument/2006/relationships/hyperlink" Target="http://delo.ranepa.ru/shop/knigi/evolyucziya-gosudarstvennogo-upravleniya-v-stranah-postsovetskogo-prostranstva-1991-2021/" TargetMode="External" /><Relationship Id="rId66" Type="http://schemas.openxmlformats.org/officeDocument/2006/relationships/hyperlink" Target="http://www.delo.ranepa.ru/shop/izdatelskij-dom-delo-ranhigs/antikorruptsionnaya-ekspertiza-normativnyh-pravovyh-aktov-i-proektov-normativnyh-pravovyh-aktov-stanovlenie-opyt-perspektivy/" TargetMode="External" /><Relationship Id="rId67" Type="http://schemas.openxmlformats.org/officeDocument/2006/relationships/hyperlink" Target="http://www.delo.ranepa.ru/shop/menedjment/upravlenie-restrukturizatsiej-kompanij/" TargetMode="External" /><Relationship Id="rId68" Type="http://schemas.openxmlformats.org/officeDocument/2006/relationships/hyperlink" Target="http://www.delo.ranepa.ru/shop/menedjment/upravlenie-investitsionnymi-programmami-i-portfelyami-proektov/" TargetMode="External" /><Relationship Id="rId69" Type="http://schemas.openxmlformats.org/officeDocument/2006/relationships/hyperlink" Target="https://delo.ranepa.ru/shop/knigi/kritika-sovetskoj-agrarnoj-politiki/" TargetMode="External" /><Relationship Id="rId70" Type="http://schemas.openxmlformats.org/officeDocument/2006/relationships/hyperlink" Target="http://www.delo.ranepa.ru/shop/ekonomika/sobranie-sochinenij-v-pyatnadtsati-tomah-tom-1/" TargetMode="External" /><Relationship Id="rId71" Type="http://schemas.openxmlformats.org/officeDocument/2006/relationships/hyperlink" Target="http://www.delo.ranepa.ru/shop/ekonomika/sobranie-sochinenij-v-pyatnadtsati-tomah-tom-2/" TargetMode="External" /><Relationship Id="rId72" Type="http://schemas.openxmlformats.org/officeDocument/2006/relationships/hyperlink" Target="http://www.delo.ranepa.ru/shop/ekonomika/sobranie-sochinenij-v-pyatnadtsati-tomah-tom-3/" TargetMode="External" /><Relationship Id="rId73" Type="http://schemas.openxmlformats.org/officeDocument/2006/relationships/hyperlink" Target="http://www.delo.ranepa.ru/shop/ekonomika/sobranie-sochinenij-v-pyatnadtsati-tomah-tom-4/" TargetMode="External" /><Relationship Id="rId74" Type="http://schemas.openxmlformats.org/officeDocument/2006/relationships/hyperlink" Target="http://www.delo.ranepa.ru/shop/ekonomika/sobranie-sochinenij-v-pyatnadtsati-tomah-tom-5/" TargetMode="External" /><Relationship Id="rId75" Type="http://schemas.openxmlformats.org/officeDocument/2006/relationships/hyperlink" Target="http://www.delo.ranepa.ru/shop/ekonomika/sobranie-sochinenij-v-pyatnadtsati-tomah-tom-6/" TargetMode="External" /><Relationship Id="rId76" Type="http://schemas.openxmlformats.org/officeDocument/2006/relationships/hyperlink" Target="http://www.delo.ranepa.ru/shop/ekonomika/sobranie-sochinenij-v-pyatnadtsati-tomah-tom-7/" TargetMode="External" /><Relationship Id="rId77" Type="http://schemas.openxmlformats.org/officeDocument/2006/relationships/hyperlink" Target="http://www.delo.ranepa.ru/shop/ekonomika/sobranie-sochinenij-v-pyatnadtsati-tomah-tom-8/" TargetMode="External" /><Relationship Id="rId78" Type="http://schemas.openxmlformats.org/officeDocument/2006/relationships/hyperlink" Target="http://www.delo.ranepa.ru/shop/ekonomika/sobranie-sochinenij-v-pyatnadtsati-tomah-tom-9/" TargetMode="External" /><Relationship Id="rId79" Type="http://schemas.openxmlformats.org/officeDocument/2006/relationships/hyperlink" Target="http://www.delo.ranepa.ru/shop/ekonomika/sobranie-sochinenij-v-pyatnadtsati-tomah-tom-10/" TargetMode="External" /><Relationship Id="rId80" Type="http://schemas.openxmlformats.org/officeDocument/2006/relationships/hyperlink" Target="http://www.delo.ranepa.ru/shop/ekonomika/sobranie-sochinenij-v-pyatnadtsati-tomah-tom-11/" TargetMode="External" /><Relationship Id="rId81" Type="http://schemas.openxmlformats.org/officeDocument/2006/relationships/hyperlink" Target="http://www.delo.ranepa.ru/shop/ekonomika/sobranie-sochinenij-v-pyatnadtsati-tomah-tom-12/" TargetMode="External" /><Relationship Id="rId82" Type="http://schemas.openxmlformats.org/officeDocument/2006/relationships/hyperlink" Target="http://www.delo.ranepa.ru/shop/ekonomika/sobranie-sochinenij-v-pyatnadtsati-tomah/" TargetMode="External" /><Relationship Id="rId83" Type="http://schemas.openxmlformats.org/officeDocument/2006/relationships/hyperlink" Target="http://delo.ranepa.ru/shop/knigi/mikroteoriya-innovaczionnogo-predprinimatelstva/" TargetMode="External" /><Relationship Id="rId84" Type="http://schemas.openxmlformats.org/officeDocument/2006/relationships/hyperlink" Target="http://www.delo.ranepa.ru/shop/ekonomika/kultura-v-ekonomicheskoj-nauke-istoriya-metodologicheskie-rassuzhdeniya-i-oblasti-prakticheskogo-primeneniya-v-sovremennosti/" TargetMode="External" /><Relationship Id="rId85" Type="http://schemas.openxmlformats.org/officeDocument/2006/relationships/hyperlink" Target="http://www.delo.ranepa.ru/shop/ekonomika/ekonomika-bez-lidera-pochemu-rassypalas-mirovaya-ekonomicheskaya-sistema-i-kak-ee-sobrat/" TargetMode="External" /><Relationship Id="rId86" Type="http://schemas.openxmlformats.org/officeDocument/2006/relationships/hyperlink" Target="http://www.delo.ranepa.ru/shop/ekonomika/sdvigi-i-shoki-chemu-nas-nauchil-i-eshhyo-dolzhen-nauchit-finansovyj-krizis/" TargetMode="External" /><Relationship Id="rId87" Type="http://schemas.openxmlformats.org/officeDocument/2006/relationships/hyperlink" Target="http://www.delo.ranepa.ru/shop/izdatelstvo-instituta-gajdara/ne-ocharovyvatsya-demokratiej/" TargetMode="External" /><Relationship Id="rId88" Type="http://schemas.openxmlformats.org/officeDocument/2006/relationships/hyperlink" Target="http://www.delo.ranepa.ru/shop/ekonomika/lektsii-o-grazhdanskoj-ekonomike/" TargetMode="External" /><Relationship Id="rId89" Type="http://schemas.openxmlformats.org/officeDocument/2006/relationships/hyperlink" Target="http://www.delo.ranepa.ru/shop/izdatelstvo-instituta-gajdara/ot-rituala-k-rekordu-priroda-sovremennogo-sporta/" TargetMode="External" /><Relationship Id="rId90" Type="http://schemas.openxmlformats.org/officeDocument/2006/relationships/hyperlink" Target="http://www.delo.ranepa.ru/shop/ekonomika/kak-pravitelstva-provodyat-privatizatsiyu-politika-divestirovaniya-v-soedinennyh-shtatah-i-germanii/" TargetMode="External" /><Relationship Id="rId91" Type="http://schemas.openxmlformats.org/officeDocument/2006/relationships/hyperlink" Target="http://www.delo.ranepa.ru/shop/izdatelstvo-instituta-gajdara/novye-i-starye-vojny-organizovannoe-nasilie-v-globalnuyu-epohu/" TargetMode="External" /><Relationship Id="rId92" Type="http://schemas.openxmlformats.org/officeDocument/2006/relationships/hyperlink" Target="http://www.delo.ranepa.ru/shop/ekonomika/neprochnye-po-konstruktsii-politicheskie-prichiny-bankovskih-krizisov-i-defitsita-kreditov/" TargetMode="External" /><Relationship Id="rId93" Type="http://schemas.openxmlformats.org/officeDocument/2006/relationships/hyperlink" Target="http://www.delo.ranepa.ru/shop/ekonomika/kogda-zakanchivayutsya-dengi-konets-zapadnogo-izobiliya/" TargetMode="External" /><Relationship Id="rId94" Type="http://schemas.openxmlformats.org/officeDocument/2006/relationships/hyperlink" Target="http://www.delo.ranepa.ru/shop/ekonomika/strannaya-nauka-ekonomika-priglashenie-k-razgovoru/" TargetMode="External" /><Relationship Id="rId95" Type="http://schemas.openxmlformats.org/officeDocument/2006/relationships/hyperlink" Target="http://www.delo.ranepa.ru/shop/novinki/ishod-kak-migratsiya-izmenyaet-nash-mir/" TargetMode="External" /><Relationship Id="rId96" Type="http://schemas.openxmlformats.org/officeDocument/2006/relationships/hyperlink" Target="http://www.delo.ranepa.ru/shop/ekonomika/srednego-bolee-ne-dano-kak-vyjti-iz-epohi-velikoj-stagnatsii/" TargetMode="External" /><Relationship Id="rId97" Type="http://schemas.openxmlformats.org/officeDocument/2006/relationships/hyperlink" Target="http://www.delo.ranepa.ru/shop/ekonomika/lektsii-po-ekonomicheskomu-rostu/" TargetMode="External" /><Relationship Id="rId98" Type="http://schemas.openxmlformats.org/officeDocument/2006/relationships/hyperlink" Target="http://delo.ranepa.ru/shop/knigi/rod-chelovecheskij-solidarnost-s-nechelovecheskim-narodom/" TargetMode="External" /><Relationship Id="rId99" Type="http://schemas.openxmlformats.org/officeDocument/2006/relationships/hyperlink" Target="http://www.delo.ranepa.ru/shop/ekonomika/stabiliziruya-nestabilnuyu-ekonomiku/" TargetMode="External" /><Relationship Id="rId100" Type="http://schemas.openxmlformats.org/officeDocument/2006/relationships/hyperlink" Target="http://delo.ranepa.ru/shop/reczenzii/2017/sobirateli-zemledelczy-i-iskopaemoe-toplivo-kak-izmenyayutsya-chelovecheskie-czennosti/" TargetMode="External" /><Relationship Id="rId101" Type="http://schemas.openxmlformats.org/officeDocument/2006/relationships/hyperlink" Target="http://www.delo.ranepa.ru/shop/novinki/verhovenstvo-prava-i-mera-sobstvennosti/" TargetMode="External" /><Relationship Id="rId102" Type="http://schemas.openxmlformats.org/officeDocument/2006/relationships/hyperlink" Target="http://www.delo.ranepa.ru/shop/ekonomika/sleduyushhaya-konvergentsiya-budushhee-ekonomicheskogo-rosta-v-mire-zhivushhem-na-raznyh-skorostyah/" TargetMode="External" /><Relationship Id="rId103" Type="http://schemas.openxmlformats.org/officeDocument/2006/relationships/hyperlink" Target="http://www.delo.ranepa.ru/shop/izdatelstvo-instituta-gajdara/iskazhennaya-demokratiya-mnenie-istina-i-narod/" TargetMode="External" /><Relationship Id="rId104" Type="http://schemas.openxmlformats.org/officeDocument/2006/relationships/hyperlink" Target="http://www.delo.ranepa.ru/shop/novinki/mashina-vliyaniya/" TargetMode="External" /><Relationship Id="rId105" Type="http://schemas.openxmlformats.org/officeDocument/2006/relationships/hyperlink" Target="http://www.delo.ranepa.ru/shop/ekonomika/zerkalnaya-galereya-velikaya-depressiya-velikaya-retsessiya-usvoennye-i-neusvoennye-uroki-istorii/" TargetMode="External" /><Relationship Id="rId106" Type="http://schemas.openxmlformats.org/officeDocument/2006/relationships/hyperlink" Target="http://delo.ranepa.ru/shop/knigi/sobranie-sochinenij-v-pyatnadczati-tomah-spravochnyj-tom/" TargetMode="External" /><Relationship Id="rId107" Type="http://schemas.openxmlformats.org/officeDocument/2006/relationships/hyperlink" Target="http://www.delo.ranepa.ru/shop/novinki/yazyk-arhitektury-ocherki-arhitekturnoj-teorii/" TargetMode="External" /><Relationship Id="rId108" Type="http://schemas.openxmlformats.org/officeDocument/2006/relationships/hyperlink" Target="http://www.delo.ranepa.ru/shop/novinki/borba-s-kartelyami-pravovoe-i-metodicheskoe-obespechenie/" TargetMode="External" /><Relationship Id="rId109" Type="http://schemas.openxmlformats.org/officeDocument/2006/relationships/hyperlink" Target="http://www.delo.ranepa.ru/shop/ekonomika/prednamerennyj-krizis-neizvestnaya-istoriya-vsemirnogo-finansovogo-perevorota-i-chto-vy-mozhete-s-etim-sdelat/" TargetMode="External" /><Relationship Id="rId110" Type="http://schemas.openxmlformats.org/officeDocument/2006/relationships/hyperlink" Target="http://www.delo.ranepa.ru/shop/anonsi/tsarstvo-i-slava-k-teologicheskoj-genealogii-ekonomiki-i-upravleniya/" TargetMode="External" /><Relationship Id="rId111" Type="http://schemas.openxmlformats.org/officeDocument/2006/relationships/hyperlink" Target="http://www.delo.ranepa.ru/shop/ekonomika/provaly-gosudarstva-obshhestvo-rynki-i-pravila/" TargetMode="External" /><Relationship Id="rId112" Type="http://schemas.openxmlformats.org/officeDocument/2006/relationships/hyperlink" Target="http://www.delo.ranepa.ru/shop/anonsi/evolyutsiya-chelovecheskih-obshhestv-ot-dobyvayushhej-obshhiny-k-agrarnomu-gosudarstvu/" TargetMode="External" /><Relationship Id="rId113" Type="http://schemas.openxmlformats.org/officeDocument/2006/relationships/hyperlink" Target="http://delo.ranepa.ru/shop/reczenzii/2018/otczy-i-deti-familii-i-istoriya-soczialnoj-mobilnosti/" TargetMode="External" /><Relationship Id="rId114" Type="http://schemas.openxmlformats.org/officeDocument/2006/relationships/hyperlink" Target="http://www.delo.ranepa.ru/shop/anonsi/teoriya-tsen-i-ee-primenenie/" TargetMode="External" /><Relationship Id="rId115" Type="http://schemas.openxmlformats.org/officeDocument/2006/relationships/hyperlink" Target="http://delo.ranepa.ru/shop/reczenzii/2017/teologiya-i-politika-vlast-czerkov-i-tekst-v-korolevstvah-vestgotov-v-nachalo-viii-v/" TargetMode="External" /><Relationship Id="rId116" Type="http://schemas.openxmlformats.org/officeDocument/2006/relationships/hyperlink" Target="http://www.delo.ranepa.ru/shop/ekonomika/globalnye-disbalansy-i-uroki-bretton-vudsa/" TargetMode="External" /><Relationship Id="rId117" Type="http://schemas.openxmlformats.org/officeDocument/2006/relationships/hyperlink" Target="http://delo.ranepa.ru/shop/knigi/istoriya-ekonomicheskoj-mysli-lekczii-v-londonskoj-shkole-ekonomiki/" TargetMode="External" /><Relationship Id="rId118" Type="http://schemas.openxmlformats.org/officeDocument/2006/relationships/hyperlink" Target="http://delo.ranepa.ru/shop/knigi/sobranie-sochinenij-v-pyatnadczati-tomah-tom-14/" TargetMode="External" /><Relationship Id="rId119" Type="http://schemas.openxmlformats.org/officeDocument/2006/relationships/hyperlink" Target="http://www.delo.ranepa.ru/shop/izdatelskij-dom-delo-ranhigs/finansovyj-menedzhment-problemy-i-resheniya/" TargetMode="External" /><Relationship Id="rId120" Type="http://schemas.openxmlformats.org/officeDocument/2006/relationships/hyperlink" Target="http://www.delo.ranepa.ru/shop/ekonomika/delo-tabak-polveka-fabriki-yava-glazami-ee-rukovoditelya/" TargetMode="External" /><Relationship Id="rId121" Type="http://schemas.openxmlformats.org/officeDocument/2006/relationships/hyperlink" Target="http://www.delo.ranepa.ru/shop/novinki/teoriya-vybora-ochen-kratkoe-vvedenie/" TargetMode="External" /><Relationship Id="rId122" Type="http://schemas.openxmlformats.org/officeDocument/2006/relationships/hyperlink" Target="http://www.delo.ranepa.ru/shop/menedjment/metody-optimizatsii-upravleniya-dlya-menedzherov-kompyuterno-orientirovannyj-podhod/#desc-detail" TargetMode="External" /><Relationship Id="rId123" Type="http://schemas.openxmlformats.org/officeDocument/2006/relationships/hyperlink" Target="http://www.delo.ranepa.ru/shop/ekonomika/proklyatie-nalichnosti/" TargetMode="External" /><Relationship Id="rId124" Type="http://schemas.openxmlformats.org/officeDocument/2006/relationships/hyperlink" Target="http://www.delo.ranepa.ru/shop/anonsi/kak-prinyat-nailuchshee-reshenie-teoriya-prinyatiya-reshenij-na-praktike/" TargetMode="External" /><Relationship Id="rId125" Type="http://schemas.openxmlformats.org/officeDocument/2006/relationships/hyperlink" Target="http://www.delo.ranepa.ru/shop/ekonomika/reformy-i-dogmy-gosudarstvo-i-ekonomika-v-epohu-reform-i-revolyutsij-1861-1929/" TargetMode="External" /><Relationship Id="rId126" Type="http://schemas.openxmlformats.org/officeDocument/2006/relationships/hyperlink" Target="http://www.delo.ranepa.ru/shop/novinki/gamlet-i-edip/" TargetMode="External" /><Relationship Id="rId127" Type="http://schemas.openxmlformats.org/officeDocument/2006/relationships/hyperlink" Target="http://www.delo.ranepa.ru/shop/novinki/istochniki-sotsialnoj-vlasti-v-4t-t-4-globalizatsii-1945-2011/" TargetMode="External" /><Relationship Id="rId128" Type="http://schemas.openxmlformats.org/officeDocument/2006/relationships/hyperlink" Target="http://www.delo.ranepa.ru/shop/novinki/istoki-sovremennoj-politicheskoj-mysli-v-2-t-t-1-epoha-renessansa/" TargetMode="External" /><Relationship Id="rId129" Type="http://schemas.openxmlformats.org/officeDocument/2006/relationships/hyperlink" Target="http://www.delo.ranepa.ru/shop/novinki/istoki-sovremennoj-politicheskoj-mysli-tom-2-epoha-reformatsii/" TargetMode="External" /><Relationship Id="rId130" Type="http://schemas.openxmlformats.org/officeDocument/2006/relationships/hyperlink" Target="http://delo.ranepa.ru/shop/knigi/velikij-povorot-kak-amerika-otkazalas-ot-svobodnyh-rynkov/" TargetMode="External" /><Relationship Id="rId131" Type="http://schemas.openxmlformats.org/officeDocument/2006/relationships/hyperlink" Target="http://www.delo.ranepa.ru/shop/anonsi/vvedenie-v-teoriyu-ekonomicheskogo-rosta/" TargetMode="External" /><Relationship Id="rId132" Type="http://schemas.openxmlformats.org/officeDocument/2006/relationships/hyperlink" Target="http://www.delo.ranepa.ru/shop/anonsi/kislyj-vinograd-issledovanie-provalov-ratsionalnosti/" TargetMode="External" /><Relationship Id="rId133" Type="http://schemas.openxmlformats.org/officeDocument/2006/relationships/hyperlink" Target="http://www.delo.ranepa.ru/shop/menedjment/upravlenie-chelovecheskimi-resursami-uchebnoe-posobie/" TargetMode="External" /><Relationship Id="rId134" Type="http://schemas.openxmlformats.org/officeDocument/2006/relationships/hyperlink" Target="http://www.delo.ranepa.ru/shop/ekonomika/neravenstvo-kak-s-nim-byt/" TargetMode="External" /><Relationship Id="rId135" Type="http://schemas.openxmlformats.org/officeDocument/2006/relationships/hyperlink" Target="http://www.delo.ranepa.ru/shop/novinki/peripetii-gegemonii/" TargetMode="External" /><Relationship Id="rId136" Type="http://schemas.openxmlformats.org/officeDocument/2006/relationships/hyperlink" Target="http://www.delo.ranepa.ru/shop/anonsi/ob-uluchshenii-finansovogo-i-ekonomicheskogo-polozheniya-rossii/" TargetMode="External" /><Relationship Id="rId137" Type="http://schemas.openxmlformats.org/officeDocument/2006/relationships/hyperlink" Target="http://www.delo.ranepa.ru/shop/anonsi/teoriya-tsennosti-aksiomaticheskij-analiz-ekonomicheskogo-ravnovesiya/" TargetMode="External" /><Relationship Id="rId138" Type="http://schemas.openxmlformats.org/officeDocument/2006/relationships/hyperlink" Target="http://www.delo.ranepa.ru/shop/novinki/vvedenie-v-teoriyu-sovremennogo-ekonomicheskogo-rosta-v-2-kn-kniga-1/" TargetMode="External" /><Relationship Id="rId139" Type="http://schemas.openxmlformats.org/officeDocument/2006/relationships/hyperlink" Target="http://www.delo.ranepa.ru/shop/novinki/vvedenie-v-teoriyu-sovremennogo-ekonomicheskogo-rosta-v-2-kn-kniga-2/" TargetMode="External" /><Relationship Id="rId140" Type="http://schemas.openxmlformats.org/officeDocument/2006/relationships/hyperlink" Target="http://www.delo.ranepa.ru/shop/novinki/imperiya-hlopka-globalnaya-istoriya/" TargetMode="External" /><Relationship Id="rId141" Type="http://schemas.openxmlformats.org/officeDocument/2006/relationships/hyperlink" Target="http://www.delo.ranepa.ru/shop/anonsi/kak-vyglyadit-budushhee/" TargetMode="External" /><Relationship Id="rId142" Type="http://schemas.openxmlformats.org/officeDocument/2006/relationships/hyperlink" Target="http://www.delo.ranepa.ru/shop/izdatelskij-dom-delo-ranhigs/meditsinskaya-reabilitatsiya-normativno-pravovoe-i-organizatsionnoe-obespechenie/" TargetMode="External" /><Relationship Id="rId143" Type="http://schemas.openxmlformats.org/officeDocument/2006/relationships/hyperlink" Target="http://delo.ranepa.ru/shop/reczenzii/2018/populyarno-o-populyarnoj-literature-gaston-leru-i-massovoe-chtenie-vo-franczii-v-period-prekrasnoj-epohi/" TargetMode="External" /><Relationship Id="rId144" Type="http://schemas.openxmlformats.org/officeDocument/2006/relationships/hyperlink" Target="http://www.delo.ranepa.ru/shop/izdatelskij-dom-delo-ranhigs/strannaya-ne-smert-neoliberalizma/" TargetMode="External" /><Relationship Id="rId145" Type="http://schemas.openxmlformats.org/officeDocument/2006/relationships/hyperlink" Target="http://delo.ranepa.ru/shop/reczenzii/2018/innovaczii-napravlyaemye-dizajnom-kak-izmenit-pravila-konkurenczii-posredstvom-radikalnyh-smyslovyh-innovaczij/" TargetMode="External" /><Relationship Id="rId146" Type="http://schemas.openxmlformats.org/officeDocument/2006/relationships/hyperlink" Target="http://delo.ranepa.ru/shop/knigi/klyuchevye-developerskie-kompetenczii-generacziya-idei-konczepcziya-proekta-uchebnoe-posobie/" TargetMode="External" /><Relationship Id="rId147" Type="http://schemas.openxmlformats.org/officeDocument/2006/relationships/hyperlink" Target="http://www.delo.ranepa.ru/shop/anonsi/voprosy-prava-i-ekonomiki/" TargetMode="External" /><Relationship Id="rId148" Type="http://schemas.openxmlformats.org/officeDocument/2006/relationships/hyperlink" Target="http://www.delo.ranepa.ru/shop/menedjment/virtuoznoe-liderstvo-kak-sozdat-sobstvennyj-repertuar-liderskih-stilej/" TargetMode="External" /><Relationship Id="rId149" Type="http://schemas.openxmlformats.org/officeDocument/2006/relationships/hyperlink" Target="http://delo.ranepa.ru/shop/knigi/demografiya-i-zdravoohranenie-rossii-na-rubezhe-vekov/" TargetMode="External" /><Relationship Id="rId150" Type="http://schemas.openxmlformats.org/officeDocument/2006/relationships/hyperlink" Target="http://www.delo.ranepa.ru/shop/ekonomika/finansy-byudzhet-i-banki-v-novoj-rossii/" TargetMode="External" /><Relationship Id="rId151" Type="http://schemas.openxmlformats.org/officeDocument/2006/relationships/hyperlink" Target="http://delo.ranepa.ru/shop/knigi/czifrovoj-razum-kak-nauka-menyaet-chelovechestvo/" TargetMode="External" /><Relationship Id="rId152" Type="http://schemas.openxmlformats.org/officeDocument/2006/relationships/hyperlink" Target="http://www.delo.ranepa.ru/shop/izdatelskij-dom-delo-ranhigs/sistema-gosudarstvennyh-nagrad-rossijskoj-federatsii-istoriya-sovremennost-i-perspektivy-razvitiya/" TargetMode="External" /><Relationship Id="rId153" Type="http://schemas.openxmlformats.org/officeDocument/2006/relationships/hyperlink" Target="http://www.delo.ranepa.ru/shop/izdatelskij-dom-delo-ranhigs/strategicheskie-finansy-mezhdistsiplinarnyj-proektnyj-metod-obucheniya/" TargetMode="External" /><Relationship Id="rId154" Type="http://schemas.openxmlformats.org/officeDocument/2006/relationships/hyperlink" Target="http://www.delo.ranepa.ru/shop/menedjment/strategicheskij-menedzhment/" TargetMode="External" /><Relationship Id="rId155" Type="http://schemas.openxmlformats.org/officeDocument/2006/relationships/hyperlink" Target="http://www.delo.ranepa.ru/shop/menedjment/strategicheskij-menedzhment-sovremennyj-uchebnik/" TargetMode="External" /><Relationship Id="rId156" Type="http://schemas.openxmlformats.org/officeDocument/2006/relationships/hyperlink" Target="http://www.delo.ranepa.ru/shop/ekonomika/nemetskij-format-kak-zhurnalisty-sozdali-frg/" TargetMode="External" /><Relationship Id="rId157" Type="http://schemas.openxmlformats.org/officeDocument/2006/relationships/hyperlink" Target="http://delo.ranepa.ru/shop/knigi/glaza-ustremlennye-na-uliczu-zhizn-dzhejn-dzhekobs/" TargetMode="External" /><Relationship Id="rId158" Type="http://schemas.openxmlformats.org/officeDocument/2006/relationships/hyperlink" Target="http://www.delo.ranepa.ru/shop/anonsi/tsenoobrazovanie-aktivov/" TargetMode="External" /><Relationship Id="rId159" Type="http://schemas.openxmlformats.org/officeDocument/2006/relationships/hyperlink" Target="http://delo.ranepa.ru/shop/knigi/pravo-i-ekonomika-dlya-kontinentalnoj-pravovoj-tradiczii/" TargetMode="External" /><Relationship Id="rId160" Type="http://schemas.openxmlformats.org/officeDocument/2006/relationships/hyperlink" Target="http://www.delo.ranepa.ru/shop/anonsi/teoriya-kontraktov/" TargetMode="External" /><Relationship Id="rId161" Type="http://schemas.openxmlformats.org/officeDocument/2006/relationships/hyperlink" Target="http://delo.ranepa.ru/shop/knigi/pravo-i-ekonomika/" TargetMode="External" /><Relationship Id="rId162" Type="http://schemas.openxmlformats.org/officeDocument/2006/relationships/hyperlink" Target="http://www.delo.ranepa.ru/" TargetMode="External" /><Relationship Id="rId163" Type="http://schemas.openxmlformats.org/officeDocument/2006/relationships/hyperlink" Target="http://www.delo.ranepa.ru/shop/ekonomika/istoriya-makroekonomiki-ot-kejnsa-k-lukasu-i-do-sovremennosti/" TargetMode="External" /><Relationship Id="rId164" Type="http://schemas.openxmlformats.org/officeDocument/2006/relationships/hyperlink" Target="http://www.delo.ranepa.ru/shop/novinki/ubili-by-vy-tolstyaka-zadacha-o-vagonetke-chto-takoe-horosho-i-chto-takoe-ploho/" TargetMode="External" /><Relationship Id="rId165" Type="http://schemas.openxmlformats.org/officeDocument/2006/relationships/hyperlink" Target="http://www.delo.ranepa.ru/shop/menedjment/ekonomika-dlya-menedzherov-mikro-i-makrouroven-2/" TargetMode="External" /><Relationship Id="rId166" Type="http://schemas.openxmlformats.org/officeDocument/2006/relationships/hyperlink" Target="http://delo.ranepa.ru/shop/knigi/kulturnaya-evolyucziya-kak-teoriya-darvina-mozhet-prolit-svet-na-chelovecheskuyu-kulturu-i-obedinit-soczialnye-nauki/" TargetMode="External" /><Relationship Id="rId167" Type="http://schemas.openxmlformats.org/officeDocument/2006/relationships/hyperlink" Target="http://www.delo.ranepa.ru/shop/anonsi/agrarnye-reformy-v-rossii-doroga-iz-rabstva/" TargetMode="External" /><Relationship Id="rId168" Type="http://schemas.openxmlformats.org/officeDocument/2006/relationships/hyperlink" Target="http://delo.ranepa.ru/shop/knigi/spravochnoe-rukovodstvo-po-makroekonomike-v-5-kn-kn-5-makroekonomicheskaya-politika/" TargetMode="External" /><Relationship Id="rId169" Type="http://schemas.openxmlformats.org/officeDocument/2006/relationships/hyperlink" Target="http://www.delo.ranepa.ru/shop/anonsi/teoriya-i-metody-ekonometriki/" TargetMode="External" /><Relationship Id="rId170" Type="http://schemas.openxmlformats.org/officeDocument/2006/relationships/hyperlink" Target="http://delo.ranepa.ru/shop/knigi/raschet-i-strast-poetika-ekonomicheskogo-cheloveka/" TargetMode="External" /><Relationship Id="rId171" Type="http://schemas.openxmlformats.org/officeDocument/2006/relationships/hyperlink" Target="http://www.delo.ranepa.ru/shop/anonsi/otkrovennyj-razgovor-o-torgovle-idei-dlya-razumnoj-mirovoj-ekonomiki/" TargetMode="External" /><Relationship Id="rId172" Type="http://schemas.openxmlformats.org/officeDocument/2006/relationships/hyperlink" Target="http://delo.ranepa.ru/shop/knigi/ty-prinadlezhish-vselennoj-bakminster-fuller-i-budushhee/" TargetMode="External" /><Relationship Id="rId173" Type="http://schemas.openxmlformats.org/officeDocument/2006/relationships/hyperlink" Target="http://delo.ranepa.ru/shop/knigi/sistema-gosudarstvennogo-i-municzipalnogo-upravleniya-kurs-lekczij-v-2-t-t-1/" TargetMode="External" /><Relationship Id="rId174" Type="http://schemas.openxmlformats.org/officeDocument/2006/relationships/hyperlink" Target="http://delo.ranepa.ru/shop/knigi/sistema-gosudarstvennogo-i-municzipalnogo-upravleniya-kurs-lekczij-v-2-t-t-2/" TargetMode="External" /><Relationship Id="rId175" Type="http://schemas.openxmlformats.org/officeDocument/2006/relationships/hyperlink" Target="http://delo.ranepa.ru/shop/knigi/czifrovaya-ekonomika-kak-informaczionno-kommunikaczionnye-tehnologii-vliyayut-na-rynki-biznes-i-innovaczii/" TargetMode="External" /><Relationship Id="rId176" Type="http://schemas.openxmlformats.org/officeDocument/2006/relationships/hyperlink" Target="http://delo.ranepa.ru/shop/anonsy/trud-i-dosug-almanah-czentra-issledovanij-ekonomicheskoj-kultury/" TargetMode="External" /><Relationship Id="rId177" Type="http://schemas.openxmlformats.org/officeDocument/2006/relationships/hyperlink" Target="http://www.delo.ranepa.ru/shop/anonsi/radikalnye-tehnologii-ustrojstvo-povsednevnoj-zhizni/" TargetMode="External" /><Relationship Id="rId178" Type="http://schemas.openxmlformats.org/officeDocument/2006/relationships/hyperlink" Target="http://delo.ranepa.ru/shop/elektronnye-knigi/upravlenie-razvitiem-territorij-kak-vypolnyat-etu-trudnuyu-rabotu-uchebnoe-posobie-dlya-povysheniya-kvalifikaczii-gosudarstvennyh-i-municzipalnyh-sluzhashhih/" TargetMode="External" /><Relationship Id="rId179" Type="http://schemas.openxmlformats.org/officeDocument/2006/relationships/hyperlink" Target="http://delo.ranepa.ru/shop/reczenzii/2018/posle-evropy/" TargetMode="External" /><Relationship Id="rId180" Type="http://schemas.openxmlformats.org/officeDocument/2006/relationships/hyperlink" Target="http://www.delo.ranepa.ru/shop/ekonomika/vernutsya-k-kapitalizmu-chtoby-izbezhat-krizisov/" TargetMode="External" /><Relationship Id="rId181" Type="http://schemas.openxmlformats.org/officeDocument/2006/relationships/hyperlink" Target="http://www.delo.ranepa.ru/shop/novinki/ekonomika-i-politika-rossii-god-za-godom-1991-1999-2/" TargetMode="External" /><Relationship Id="rId182" Type="http://schemas.openxmlformats.org/officeDocument/2006/relationships/hyperlink" Target="http://www.delo.ranepa.ru/shop/anonsi/mirovoe-bogatstvo-i-natsionalnaya-ekonomika/" TargetMode="External" /><Relationship Id="rId183" Type="http://schemas.openxmlformats.org/officeDocument/2006/relationships/hyperlink" Target="http://delo.ranepa.ru/shop/knigi/o-prioritetah-soczialnoj-politiki/" TargetMode="External" /><Relationship Id="rId184" Type="http://schemas.openxmlformats.org/officeDocument/2006/relationships/hyperlink" Target="http://www.delo.ranepa.ru/shop/ekonomika/istoriya-zheleznodorozhnogo-dela-v-rossii/" TargetMode="External" /><Relationship Id="rId185" Type="http://schemas.openxmlformats.org/officeDocument/2006/relationships/hyperlink" Target="http://delo.ranepa.ru/shop/reczenzii/2020/iskusstvo-gosudarstvennoj-strategii-mobilizacziya-vlasti-i-znaniya-vo-imya-vseobshhego-blaga/" TargetMode="External" /><Relationship Id="rId186" Type="http://schemas.openxmlformats.org/officeDocument/2006/relationships/hyperlink" Target="http://www.delo.ranepa.ru/shop/ekonomika/vseobshhee-blagodenstvie-kak-nanotehnologicheskaya-revolyutsiya-izmenit-tsivilizatsiyu/" TargetMode="External" /><Relationship Id="rId187" Type="http://schemas.openxmlformats.org/officeDocument/2006/relationships/hyperlink" Target="http://delo.ranepa.ru/shop/reczenzii/2020/vojna-vino-i-nalogi-politicheskaya-ekonomiya-anglo-franczuzskoj-torgovli-v-1689-1900-godah/" TargetMode="External" /><Relationship Id="rId188" Type="http://schemas.openxmlformats.org/officeDocument/2006/relationships/hyperlink" Target="http://www.delo.ranepa.ru/shop/ekonomika/ekonometricheskij-analiz-kniga-2/" TargetMode="External" /><Relationship Id="rId189" Type="http://schemas.openxmlformats.org/officeDocument/2006/relationships/hyperlink" Target="http://delo.ranepa.ru/shop/reczenzii/2018/istochniki-soczialnoj-vlasti-v-4-t-t-1-istoriya-vlasti-ot-istokov-do-1760-goda-n-e/" TargetMode="External" /><Relationship Id="rId190" Type="http://schemas.openxmlformats.org/officeDocument/2006/relationships/hyperlink" Target="http://www.delo.ranepa.ru/shop/bestsellers/istochniki-sotsialnoj-vlasti-v-4-t-t-3-globalnye-imperii-i-revolyutsiya-1890-1945-gody/" TargetMode="External" /><Relationship Id="rId191" Type="http://schemas.openxmlformats.org/officeDocument/2006/relationships/hyperlink" Target="http://delo.ranepa.ru/shop/knigi/makroekonomicheskaya-teoriya/" TargetMode="External" /><Relationship Id="rId192" Type="http://schemas.openxmlformats.org/officeDocument/2006/relationships/hyperlink" Target="http://delo.ranepa.ru/shop/anonsy/zhil-delyoz-i-feliks-gvattari-perekrestnaya-biografiya/" TargetMode="External" /><Relationship Id="rId193" Type="http://schemas.openxmlformats.org/officeDocument/2006/relationships/hyperlink" Target="http://www.delo.ranepa.ru/shop/bestsellers/istochniki-sotsialnoj-vlasti-v-4-t-t-2-stanovlenie-klassov-i-natsij-gosudarstv-1760-1914-gody-kniga-vtoraya/" TargetMode="External" /><Relationship Id="rId194" Type="http://schemas.openxmlformats.org/officeDocument/2006/relationships/hyperlink" Target="http://www.delo.ranepa.ru/shop/anonsi/ekonomicheskaya-politika-rossii-god-za-godom-2000-2018/" TargetMode="External" /><Relationship Id="rId195" Type="http://schemas.openxmlformats.org/officeDocument/2006/relationships/hyperlink" Target="http://www.delo.ranepa.ru/shop/novinki/pisma-soldata-1943-1945/" TargetMode="External" /><Relationship Id="rId196" Type="http://schemas.openxmlformats.org/officeDocument/2006/relationships/hyperlink" Target="http://www.delo.ranepa.ru/shop/ekonomika/kratkaya-istoriya-ekonomicheskoj-mysli/" TargetMode="External" /><Relationship Id="rId197" Type="http://schemas.openxmlformats.org/officeDocument/2006/relationships/hyperlink" Target="http://www.delo.ranepa.ru/shop/anonsi/prosto-sobstvennost-ee-istoriya-na-latinskom-zapade-t-1-bogatstvo-dobrodetel-i-pravo/" TargetMode="External" /><Relationship Id="rId198" Type="http://schemas.openxmlformats.org/officeDocument/2006/relationships/hyperlink" Target="http://delo.ranepa.ru/shop/knigi/prosto-sobstvennost-ee-istoriya-na-latinskom-zapade-t-2-prosveshhenie-revolyucziya-i-istoriya/" TargetMode="External" /><Relationship Id="rId199" Type="http://schemas.openxmlformats.org/officeDocument/2006/relationships/hyperlink" Target="http://delo.ranepa.ru/shop/knigi/konecz-vladeniya-lichnaya-sobstvennost-v-czifrovoj-ekonomike/" TargetMode="External" /><Relationship Id="rId200" Type="http://schemas.openxmlformats.org/officeDocument/2006/relationships/hyperlink" Target="http://www.delo.ranepa.ru/shop/novinki/istochniki-sily-kak-lyudi-prinimayut-resheniya/" TargetMode="External" /><Relationship Id="rId201" Type="http://schemas.openxmlformats.org/officeDocument/2006/relationships/hyperlink" Target="http://www.delo.ranepa.ru/shop/anonsi/mezhdunarodnaya-makroekonomika/" TargetMode="External" /><Relationship Id="rId202" Type="http://schemas.openxmlformats.org/officeDocument/2006/relationships/hyperlink" Target="http://www.delo.ranepa.ru/shop/novinki/besslavnye-ublyudki-beshenye-psy-vselennaya-kventina-tarantino/" TargetMode="External" /><Relationship Id="rId203" Type="http://schemas.openxmlformats.org/officeDocument/2006/relationships/hyperlink" Target="http://delo.ranepa.ru/shop/knigi/perspektivy-uchastiya-rossii-v-globalnyh-i-regionalnyh-integraczionnyh-proczessah/" TargetMode="External" /><Relationship Id="rId204" Type="http://schemas.openxmlformats.org/officeDocument/2006/relationships/hyperlink" Target="http://www.delo.ranepa.ru/shop/anonsi/borba-s-kartelyami-itogi-vyzovy-perspektivy-sbornik-nauchnyh-statej-i-tezisov/" TargetMode="External" /><Relationship Id="rId205" Type="http://schemas.openxmlformats.org/officeDocument/2006/relationships/hyperlink" Target="http://www.delo.ranepa.ru/shop/bestsellers/istochniki-sotsialnoj-vlasti-v-4-t-t-2-stanovlenie-klassov-i-natsij-gosudarstv-1760-1914-gody-kniga-pervaya/" TargetMode="External" /><Relationship Id="rId206" Type="http://schemas.openxmlformats.org/officeDocument/2006/relationships/hyperlink" Target="http://www.delo.ranepa.ru/shop/anonsi/ekonomicheskoe-razvitie-rossii-tom-2/" TargetMode="External" /><Relationship Id="rId207" Type="http://schemas.openxmlformats.org/officeDocument/2006/relationships/hyperlink" Target="http://www.delo.ranepa.ru/shop/anonsi/ekonomicheskoe-razvitie-rossii-tom-1/" TargetMode="External" /><Relationship Id="rId208" Type="http://schemas.openxmlformats.org/officeDocument/2006/relationships/hyperlink" Target="http://delo.ranepa.ru/shop/knigi/industriya-4-0-ot-proryvnoj-biznes-modeli-k-avtomatizaczii-biznes-proczessov/" TargetMode="External" /><Relationship Id="rId209" Type="http://schemas.openxmlformats.org/officeDocument/2006/relationships/hyperlink" Target="http://delo.ranepa.ru/shop/reczenzii/2018/otczy-i-deti-familii-i-istoriya-soczialnoj-mobilnosti/" TargetMode="External" /><Relationship Id="rId210" Type="http://schemas.openxmlformats.org/officeDocument/2006/relationships/hyperlink" Target="http://www.delo.ranepa.ru/shop/anonsi/osnovnye-printsipy-prava-i-ekonomiki/" TargetMode="External" /><Relationship Id="rId211" Type="http://schemas.openxmlformats.org/officeDocument/2006/relationships/hyperlink" Target="http://www.delo.ranepa.ru/shop/anonsi/ob-istine/" TargetMode="External" /><Relationship Id="rId212" Type="http://schemas.openxmlformats.org/officeDocument/2006/relationships/hyperlink" Target="http://www.delo.ranepa.ru/shop/anonsi/ekonomika-istoriya-idej/" TargetMode="External" /><Relationship Id="rId213" Type="http://schemas.openxmlformats.org/officeDocument/2006/relationships/hyperlink" Target="http://delo.ranepa.ru/shop/reczenzii/2018/evropa-gutenberga-kniga-i-izobretenie-zapadnogo-moderna-xiii-xvi-vv/" TargetMode="External" /><Relationship Id="rId214" Type="http://schemas.openxmlformats.org/officeDocument/2006/relationships/hyperlink" Target="http://delo.ranepa.ru/shop/reczenzii/2020/vysochajshaya-bednost-monasheskie-pravila-i-forma-zhizni/" TargetMode="External" /><Relationship Id="rId215" Type="http://schemas.openxmlformats.org/officeDocument/2006/relationships/hyperlink" Target="http://delo.ranepa.ru/shop/knigi/risk-ochen-kratkoe-vvedenie/" TargetMode="External" /><Relationship Id="rId216" Type="http://schemas.openxmlformats.org/officeDocument/2006/relationships/hyperlink" Target="http://delo.ranepa.ru/shop/reczenzii/2017/bedlam-kak-vifleem-besedy-lyubitelej-russkogo-slova/" TargetMode="External" /><Relationship Id="rId217" Type="http://schemas.openxmlformats.org/officeDocument/2006/relationships/hyperlink" Target="http://delo.ranepa.ru/shop/knigi/obrazovatelnaya-model-svobodnyh-iskusstv-i-nauk-mirovoj-i-rossijskij-opyt/" TargetMode="External" /><Relationship Id="rId218" Type="http://schemas.openxmlformats.org/officeDocument/2006/relationships/hyperlink" Target="http://www.delo.ranepa.ru/shop/anonsi/spravochnoe-rukovodstvo-po-makroekonomike-v-5-kn-kn-1-fakty-ob-ekonomicheskom-roste-i-ekonomicheskih-kolebaniyah/" TargetMode="External" /><Relationship Id="rId219" Type="http://schemas.openxmlformats.org/officeDocument/2006/relationships/hyperlink" Target="http://delo.ranepa.ru/shop/knigi/spravochnoe-rukovodstvo-po-makroekonomike-v-5-kn-kn-3-vzaimosvyazi-mezhdu-finansovym-i-realnym-sektorami-ekonomiki/" TargetMode="External" /><Relationship Id="rId220" Type="http://schemas.openxmlformats.org/officeDocument/2006/relationships/hyperlink" Target="http://www.delo.ranepa.ru/shop/ekonomika/sovetskie-ekonomisty-1920-h-godov-dolg-pamyati/" TargetMode="External" /><Relationship Id="rId221" Type="http://schemas.openxmlformats.org/officeDocument/2006/relationships/hyperlink" Target="http://delo.ranepa.ru/shop/knigi/ekonomisty-o-revolyuczii-1917-goda-sbornik-statej/" TargetMode="External" /><Relationship Id="rId222" Type="http://schemas.openxmlformats.org/officeDocument/2006/relationships/hyperlink" Target="http://delo.ranepa.ru/shop/knigi/obogashhenie-kritika-tovara/" TargetMode="External" /><Relationship Id="rId223" Type="http://schemas.openxmlformats.org/officeDocument/2006/relationships/hyperlink" Target="http://delo.ranepa.ru/shop/zhurnaly/logos/sintez-sovremennosti-ruiny-gahn-i-postdiscziplinarnost/" TargetMode="External" /><Relationship Id="rId224" Type="http://schemas.openxmlformats.org/officeDocument/2006/relationships/hyperlink" Target="http://delo.ranepa.ru/shop/knigi/socziologiya-politicheskoj-partii-v-usloviyah-sovremennoj-demokratii-issledovanie-oligarhicheskih-tendenczij-v-sovmestnoj-zhiznedeyatelnosti/" TargetMode="External" /><Relationship Id="rId225" Type="http://schemas.openxmlformats.org/officeDocument/2006/relationships/hyperlink" Target="http://delo.ranepa.ru/shop/knigi/spravochnoe-rukovodstvo-po-makroekonomike-v-5-kn-kn-2-metodologiya-v-makroekonomike/" TargetMode="External" /><Relationship Id="rId226" Type="http://schemas.openxmlformats.org/officeDocument/2006/relationships/hyperlink" Target="http://delo.ranepa.ru/shop/reczenzii/2020/gosudarstva-i-vlast/" TargetMode="External" /><Relationship Id="rId227" Type="http://schemas.openxmlformats.org/officeDocument/2006/relationships/hyperlink" Target="https://delo.ranepa.ru/shop/reczenzii/2020/protiv-zerna-glubinnaya-istoriya-drevnejshih-gosudarstv/" TargetMode="External" /><Relationship Id="rId228" Type="http://schemas.openxmlformats.org/officeDocument/2006/relationships/hyperlink" Target="http://www.delo.ranepa.ru/shop/anonsi/ekonomika-kontraktov/" TargetMode="External" /><Relationship Id="rId229" Type="http://schemas.openxmlformats.org/officeDocument/2006/relationships/hyperlink" Target="http://delo.ranepa.ru/shop/uchebniki-prezidentskoj-akademii/sbornik-zadach-po-kursu-teorii-veroyatnostej-uchebnoe-posobie/" TargetMode="External" /><Relationship Id="rId230" Type="http://schemas.openxmlformats.org/officeDocument/2006/relationships/hyperlink" Target="http://delo.ranepa.ru/shop/reczenzii/2018/vlast-nad-narodami-tehnologii-priroda-i-zapadnyj-imperializm-s-1400-goda-i-do-nashih-dnej/" TargetMode="External" /><Relationship Id="rId231" Type="http://schemas.openxmlformats.org/officeDocument/2006/relationships/hyperlink" Target="http://delo.ranepa.ru/shop/reczenzii/2019/rech-i-istina-lekczii-o-parresii-1982-1983/" TargetMode="External" /><Relationship Id="rId232" Type="http://schemas.openxmlformats.org/officeDocument/2006/relationships/hyperlink" Target="http://delo.ranepa.ru/shop/knigi/korrupcziya-ochen-kratkoe-vvedenie/" TargetMode="External" /><Relationship Id="rId233" Type="http://schemas.openxmlformats.org/officeDocument/2006/relationships/hyperlink" Target="http://delo.ranepa.ru/shop/reczenzii/2020/imperiya-prava/" TargetMode="External" /><Relationship Id="rId234" Type="http://schemas.openxmlformats.org/officeDocument/2006/relationships/hyperlink" Target="http://delo.ranepa.ru/shop/knigi/sbornik-zadach-k-nachalnomu-kursu-ekonometriki-uchebnoe-posobie/" TargetMode="External" /><Relationship Id="rId235" Type="http://schemas.openxmlformats.org/officeDocument/2006/relationships/hyperlink" Target="http://www.delo.ranepa.ru/shop/novinki/absolyutnaya-muzyka-istoriya-idei/" TargetMode="External" /><Relationship Id="rId236" Type="http://schemas.openxmlformats.org/officeDocument/2006/relationships/hyperlink" Target="http://delo.ranepa.ru/shop/knigi/pamyat-pole-bitvy-ili-pole-zhatvy/" TargetMode="External" /><Relationship Id="rId237" Type="http://schemas.openxmlformats.org/officeDocument/2006/relationships/hyperlink" Target="http://delo.ranepa.ru/shop/knigi/stalin-tom-1-paradoksy-vlasti-1878-1928-v-2-kn-kn-2/" TargetMode="External" /><Relationship Id="rId238" Type="http://schemas.openxmlformats.org/officeDocument/2006/relationships/hyperlink" Target="http://delo.ranepa.ru/shop/knigi/ekonomika-sporta/" TargetMode="External" /><Relationship Id="rId239" Type="http://schemas.openxmlformats.org/officeDocument/2006/relationships/hyperlink" Target="http://delo.ranepa.ru/shop/akademicheskij-uchebnik/ekonomika-obrazovaniya-chelovecheskij-kapital-semya-i-neravenstvo-uchebnik/" TargetMode="External" /><Relationship Id="rId240" Type="http://schemas.openxmlformats.org/officeDocument/2006/relationships/hyperlink" Target="http://delo.ranepa.ru/shop/knigi/ekologiya-prava-na-puti-k-pravovoj-sisteme-v-garmonii-s-prirodoj-i-obshhestvom/" TargetMode="External" /><Relationship Id="rId241" Type="http://schemas.openxmlformats.org/officeDocument/2006/relationships/hyperlink" Target="http://delo.ranepa.ru/shop/anonsy/ekonomika-bednyh-radikalnoe-pereosmyslenie-sposobov-preodoleniya-mirovoj-bednosti/" TargetMode="External" /><Relationship Id="rId242" Type="http://schemas.openxmlformats.org/officeDocument/2006/relationships/hyperlink" Target="http://delo.ranepa.ru/shop/knigi/spravochnoe-rukovodstvo-po-makroekonomike-v-5-kn-kn-4-modeli-ekonomicheskogo-rosta-i-kratkosrochnyh-kolebanij/" TargetMode="External" /><Relationship Id="rId243" Type="http://schemas.openxmlformats.org/officeDocument/2006/relationships/hyperlink" Target="http://delo.ranepa.ru/shop/anonsy/ekonomika-gorodskogo-transporta/" TargetMode="External" /><Relationship Id="rId244" Type="http://schemas.openxmlformats.org/officeDocument/2006/relationships/hyperlink" Target="http://delo.ranepa.ru/shop/knigi/iz-tajnyh-arhivov-russkoj-shkoly-istoriya-obrazovaniya-v-portretah-i-dokumentah/" TargetMode="External" /><Relationship Id="rId245" Type="http://schemas.openxmlformats.org/officeDocument/2006/relationships/hyperlink" Target="http://www.delo.ranepa.ru/shop/anonsi/ekonomika-istoriya-idej/" TargetMode="External" /><Relationship Id="rId246" Type="http://schemas.openxmlformats.org/officeDocument/2006/relationships/hyperlink" Target="http://delo.ranepa.ru/shop/knigi/korporatsii-v-usloviyah-rastushhego-mnogoobraziya-poznanie-rukovodstvo-i-instituty/" TargetMode="External" /><Relationship Id="rId247" Type="http://schemas.openxmlformats.org/officeDocument/2006/relationships/hyperlink" Target="http://delo.ranepa.ru/shop/knigi/pisma-1926-1969/" TargetMode="External" /><Relationship Id="rId248" Type="http://schemas.openxmlformats.org/officeDocument/2006/relationships/hyperlink" Target="http://delo.ranepa.ru/shop/anonsy/zhizn-vne-izolyaczii-konczepcziya-novogo-soczialnogo-doma/" TargetMode="External" /><Relationship Id="rId249" Type="http://schemas.openxmlformats.org/officeDocument/2006/relationships/hyperlink" Target="http://delo.ranepa.ru/shop/knigi/virtualnaya-konkurencziya-posuly-i-opasnosti-algoritmicheskoj-ekonomiki-uchebnik/" TargetMode="External" /><Relationship Id="rId250" Type="http://schemas.openxmlformats.org/officeDocument/2006/relationships/hyperlink" Target="http://delo.ranepa.ru/shop/knigi/avtoritet-prava-esse-o-prave-i-morali/" TargetMode="External" /><Relationship Id="rId251" Type="http://schemas.openxmlformats.org/officeDocument/2006/relationships/hyperlink" Target="http://delo.ranepa.ru/shop/anonsy/nesovershennye-instituty-vozmozhnosti-i-graniczy-reform/" TargetMode="External" /><Relationship Id="rId252" Type="http://schemas.openxmlformats.org/officeDocument/2006/relationships/hyperlink" Target="https://delo.ranepa.ru/shop/knigi/epohi-globalizaczii-geografiya-tehnologii-i-instituty/" TargetMode="External" /><Relationship Id="rId253" Type="http://schemas.openxmlformats.org/officeDocument/2006/relationships/hyperlink" Target="http://www.delo.ranepa.ru/shop/izdatelskij-dom-delo-ranhigs/derrida/" TargetMode="External" /><Relationship Id="rId254" Type="http://schemas.openxmlformats.org/officeDocument/2006/relationships/hyperlink" Target="http://delo.ranepa.ru/shop/uchebniki-prezidentskoj-akademii/sbornik-zadach-po-kursu-teorii-veroyatnostej-uchebnoe-posobie/" TargetMode="External" /><Relationship Id="rId255" Type="http://schemas.openxmlformats.org/officeDocument/2006/relationships/hyperlink" Target="http://delo.ranepa.ru/shop/anonsy/politicheskaya-ekonomiya-nikolaya-zibera-antologiya/" TargetMode="External" /><Relationship Id="rId256" Type="http://schemas.openxmlformats.org/officeDocument/2006/relationships/hyperlink" Target="http://www.delo.ranepa.ru/shop/ekonomika/vneshneekonomicheskaya-deyatelnost/" TargetMode="External" /><Relationship Id="rId257" Type="http://schemas.openxmlformats.org/officeDocument/2006/relationships/hyperlink" Target="http://www.delo.ranepa.ru/shop/bestsellers/nitsshe-biografiya-ego-mysli/" TargetMode="External" /><Relationship Id="rId258" Type="http://schemas.openxmlformats.org/officeDocument/2006/relationships/hyperlink" Target="http://delo.ranepa.ru/shop/reczenzii/2018/benyamin-kriticheskaya-zhizn/" TargetMode="External" /><Relationship Id="rId259" Type="http://schemas.openxmlformats.org/officeDocument/2006/relationships/hyperlink" Target="http://delo.ranepa.ru/shop/knigi/sobranie-sochinenij-v-pyatnadczati-tomah-tom-15/" TargetMode="External" /><Relationship Id="rId260" Type="http://schemas.openxmlformats.org/officeDocument/2006/relationships/hyperlink" Target="http://www.delo.ranepa.ru/shop/novinki/makroekonomika/" TargetMode="External" /><Relationship Id="rId261" Type="http://schemas.openxmlformats.org/officeDocument/2006/relationships/hyperlink" Target="http://www.delo.ranepa.ru/shop/ekonomika/makroekonomicheskaya-teoriya-podhod-dinamicheskogo-obshhego-ravnovesiya/" TargetMode="External" /><Relationship Id="rId262" Type="http://schemas.openxmlformats.org/officeDocument/2006/relationships/hyperlink" Target="http://delo.ranepa.ru/shop/knigi/drama-zhizni-maksa-vebera/" TargetMode="External" /><Relationship Id="rId263" Type="http://schemas.openxmlformats.org/officeDocument/2006/relationships/hyperlink" Target="http://www.delo.ranepa.ru/shop/novinki/dnevnik-1880-1883/" TargetMode="External" /><Relationship Id="rId264" Type="http://schemas.openxmlformats.org/officeDocument/2006/relationships/hyperlink" Target="https://delo.ranepa.ru/shop/knigi/karantin-covid-19-virus-kotoryj-potryas-mir/" TargetMode="External" /><Relationship Id="rId265" Type="http://schemas.openxmlformats.org/officeDocument/2006/relationships/hyperlink" Target="http://www.delo.ranepa.ru/shop/menedjment/udovletvorennost-grazhdan-kachestvom-administrativnyh-gosudarstvennyh-i-munitsipalnyh-uslug-rezultaty-monitoringa-2014-goda-chast-2/" TargetMode="External" /><Relationship Id="rId266" Type="http://schemas.openxmlformats.org/officeDocument/2006/relationships/hyperlink" Target="http://www.delo.ranepa.ru/shop/ekonomika/rychag-bogatstva-tehnologicheskaya-kreativnost-i-ekonomicheskij-progress/" TargetMode="External" /><Relationship Id="rId267" Type="http://schemas.openxmlformats.org/officeDocument/2006/relationships/hyperlink" Target="http://delo.ranepa.ru/shop/knigi/proektirovat-besporyadok-eksperimenty-i-transgressii-v-gorode/" TargetMode="External" /><Relationship Id="rId268" Type="http://schemas.openxmlformats.org/officeDocument/2006/relationships/hyperlink" Target="http://delo.ranepa.ru/shop/knigi/hozyajstvo-i-czena/" TargetMode="External" /><Relationship Id="rId269" Type="http://schemas.openxmlformats.org/officeDocument/2006/relationships/hyperlink" Target="http://www.delo.ranepa.ru/shop/anonsi/sotsiologiya-intellektualnoj-zhizni-karera-uma-vnutri-i-vne-akademii/" TargetMode="External" /><Relationship Id="rId270" Type="http://schemas.openxmlformats.org/officeDocument/2006/relationships/hyperlink" Target="http://delo.ranepa.ru/shop/anonsy/kapital-bez-granicz-upravlyayushhie-chastnym-kapitalom-i-odin-proczent/" TargetMode="External" /><Relationship Id="rId271" Type="http://schemas.openxmlformats.org/officeDocument/2006/relationships/hyperlink" Target="http://delo.ranepa.ru/shop/knigi/neft-i-volatilnost-istoriya-i-budushhee-vzletov-i-padenij-czen-na-neft/" TargetMode="External" /><Relationship Id="rId272" Type="http://schemas.openxmlformats.org/officeDocument/2006/relationships/hyperlink" Target="http://delo.ranepa.ru/shop/knigi/analiz-panelnyh-dannyh/" TargetMode="External" /><Relationship Id="rId273" Type="http://schemas.openxmlformats.org/officeDocument/2006/relationships/hyperlink" Target="http://delo.ranepa.ru/shop/reczenzii/2019/rassuzhdeniya-o-koncze-revolyuczii/" TargetMode="External" /><Relationship Id="rId274" Type="http://schemas.openxmlformats.org/officeDocument/2006/relationships/hyperlink" Target="http://delo.ranepa.ru/shop/knigi/delovaya-statistika-i-veroyatnostnye-metody-v-upravlenii-i-biznese/" TargetMode="External" /><Relationship Id="rId275" Type="http://schemas.openxmlformats.org/officeDocument/2006/relationships/hyperlink" Target="http://delo.ranepa.ru/shop/knigi/perspektivy-uchastiya-rossii-v-globalnyh-i-regionalnyh-integraczionnyh-proczessah/" TargetMode="External" /><Relationship Id="rId276" Type="http://schemas.openxmlformats.org/officeDocument/2006/relationships/hyperlink" Target="http://delo.ranepa.ru/shop/knigi/revolyutsiya-trudolyubiya-potrebitelskoe-povedenie-i-ekonomika-domohozyajstv-s-1650-goda-do-nashih-dnej/" TargetMode="External" /><Relationship Id="rId277" Type="http://schemas.openxmlformats.org/officeDocument/2006/relationships/hyperlink" Target="http://delo.ranepa.ru/shop/knigi/russkaya-avantyura-identichnosti-proekty-reprezentaczii-kollektivnaya-monografiya/" TargetMode="External" /><Relationship Id="rId278" Type="http://schemas.openxmlformats.org/officeDocument/2006/relationships/hyperlink" Target="http://delo.ranepa.ru/shop/knigi/ooo-pereselenie-narodov-kratkoe-posobie-dlya-ponimaniya-sovremennogo-migratsionnogo-krizisa/" TargetMode="External" /><Relationship Id="rId279" Type="http://schemas.openxmlformats.org/officeDocument/2006/relationships/hyperlink" Target="http://delo.ranepa.ru/shop/knigi/uroven-zhizni-naseleniya-i-agrarnoe-razvitie-rossii-v-1900-1940-godah/" TargetMode="External" /><Relationship Id="rId280" Type="http://schemas.openxmlformats.org/officeDocument/2006/relationships/hyperlink" Target="http://www.delo.ranepa.ru/shop/anonsi/ekonomicheskaya-politika-rossii-god-za-godom-2000-2018/" TargetMode="External" /><Relationship Id="rId281" Type="http://schemas.openxmlformats.org/officeDocument/2006/relationships/hyperlink" Target="http://delo.ranepa.ru/shop/knigi/finansovoe-i-operatsionnoe-planirovanie-v-korporatsii-metody-i-modeli/#tab-description" TargetMode="External" /><Relationship Id="rId282" Type="http://schemas.openxmlformats.org/officeDocument/2006/relationships/hyperlink" Target="http://delo.ranepa.ru/shop/knigi/vek-migraczii-mezhdunarodnoe-dvizhenie-naseleniya-v-sovremennom-mire/" TargetMode="External" /><Relationship Id="rId283" Type="http://schemas.openxmlformats.org/officeDocument/2006/relationships/hyperlink" Target="http://delo.ranepa.ru/shop/anonsy/hajdegger-vvedenie-naczizma-v-filosofiyu-na-materiale-seminarov-1933-1935-gg/" TargetMode="External" /><Relationship Id="rId284" Type="http://schemas.openxmlformats.org/officeDocument/2006/relationships/hyperlink" Target="http://www.delo.ranepa.ru/shop/izdatelskij-dom-delo-ranhigs/teoriya-gosudarstva-i-prava-v-voprosah-i-otvetah/" TargetMode="External" /><Relationship Id="rId285" Type="http://schemas.openxmlformats.org/officeDocument/2006/relationships/hyperlink" Target="http://delo.ranepa.ru/shop/knigi/teoriya-gosudarstva-i-prava/" TargetMode="External" /><Relationship Id="rId286" Type="http://schemas.openxmlformats.org/officeDocument/2006/relationships/hyperlink" Target="http://delo.ranepa.ru/shop/knigi/perepiska-1942-1982/" TargetMode="External" /><Relationship Id="rId287" Type="http://schemas.openxmlformats.org/officeDocument/2006/relationships/hyperlink" Target="http://delo.ranepa.ru/shop/knigi/novye-zakony-robototehniki-apologiya-chelovecheskih-znanij-v-epohu-iskusstvennogo-intellekta/" TargetMode="External" /><Relationship Id="rId288" Type="http://schemas.openxmlformats.org/officeDocument/2006/relationships/hyperlink" Target="http://delo.ranepa.ru/shop/knigi/kak-gosudarstvo-bogateet-putevoditel-po-istoricheskoj-socziologii/" TargetMode="External" /><Relationship Id="rId289" Type="http://schemas.openxmlformats.org/officeDocument/2006/relationships/hyperlink" Target="http://delo.ranepa.ru/shop/knigi/povedencheskaya-ekonomika-ochen-kratkoe-vvedenie/" TargetMode="External" /><Relationship Id="rId290" Type="http://schemas.openxmlformats.org/officeDocument/2006/relationships/hyperlink" Target="http://delo.ranepa.ru/shop/knigi/vlast-i-zhurnalistika-nikolaj-i-andrej-kraevskij-i-drugie/" TargetMode="External" /><Relationship Id="rId291" Type="http://schemas.openxmlformats.org/officeDocument/2006/relationships/hyperlink" Target="http://www.delo.ranepa.ru/shop/anonsi/firmy-kontrakty-i-finansovaya-struktura/" TargetMode="External" /><Relationship Id="rId292" Type="http://schemas.openxmlformats.org/officeDocument/2006/relationships/hyperlink" Target="http://delo.ranepa.ru/shop/reczenzii/2019/dom-vitgenshtejnov-semya-v-sostoyanii-vojny/" TargetMode="External" /><Relationship Id="rId293" Type="http://schemas.openxmlformats.org/officeDocument/2006/relationships/hyperlink" Target="http://delo.ranepa.ru/shop/knigi/vvedenie-v-nauku-o-religii-chetyre-lekczii-prochitannye-v-korolevskom-institute-v-fevrale-marte-1870-goda/" TargetMode="External" /><Relationship Id="rId294" Type="http://schemas.openxmlformats.org/officeDocument/2006/relationships/hyperlink" Target="http://delo.ranepa.ru/shop/knigi/zaveshhanie-doktora-shrebera/" TargetMode="External" /><Relationship Id="rId295" Type="http://schemas.openxmlformats.org/officeDocument/2006/relationships/hyperlink" Target="http://delo.ranepa.ru/shop/knigi/opus-dei-arheologiya-sluzhby/" TargetMode="External" /><Relationship Id="rId296" Type="http://schemas.openxmlformats.org/officeDocument/2006/relationships/hyperlink" Target="http://delo.ranepa.ru/shop/knigi/zolotoj-momidzi-istoriya-o-nezavershyonnom-rassledovanii/" TargetMode="External" /><Relationship Id="rId297" Type="http://schemas.openxmlformats.org/officeDocument/2006/relationships/hyperlink" Target="http://delo.ranepa.ru/shop/izdatelstvo-instituta-gajdara/dekoraczii-zavisimosti-ommazh-zhaku-derrida-shtrihi-k-avtoportretu-odnogo-filosofskogo-pokoleniya/" TargetMode="External" /><Relationship Id="rId298" Type="http://schemas.openxmlformats.org/officeDocument/2006/relationships/hyperlink" Target="https://delo.ranepa.ru/shop/reczenzii/2018/kak-the-beatles-unichtozhili-rok-n-roll-alternativnaya-istoriya-amerikanskoj-populyarnoj-muzyki/" TargetMode="External" /><Relationship Id="rId299" Type="http://schemas.openxmlformats.org/officeDocument/2006/relationships/hyperlink" Target="http://delo.ranepa.ru/shop/knigi/avtomatizacziya-i-budushhee-raboty/" TargetMode="External" /><Relationship Id="rId300" Type="http://schemas.openxmlformats.org/officeDocument/2006/relationships/hyperlink" Target="http://delo.ranepa.ru/shop/knigi/perspektivnoe-dolgoletie-novyj-vzglyad-na-starenie-naseleniya/" TargetMode="External" /><Relationship Id="rId301" Type="http://schemas.openxmlformats.org/officeDocument/2006/relationships/hyperlink" Target="http://delo.ranepa.ru/shop/knigi/zakonnost/" TargetMode="External" /><Relationship Id="rId302" Type="http://schemas.openxmlformats.org/officeDocument/2006/relationships/hyperlink" Target="http://delo.ranepa.ru/shop/knigi/gosudarstvo-i-evolyucziya/" TargetMode="External" /><Relationship Id="rId303" Type="http://schemas.openxmlformats.org/officeDocument/2006/relationships/hyperlink" Target="http://delo.ranepa.ru/shop/knigi/dolgoe-vremya-rossiya-v-mire-ocherki-ekonomicheskoj-istorii/" TargetMode="External" /><Relationship Id="rId304" Type="http://schemas.openxmlformats.org/officeDocument/2006/relationships/hyperlink" Target="https://delo.ranepa.ru/shop/reczenzii/2020/govorit-pravdu-o-samom-sebe-lekczii-prochitannye-v-1982-godu-v-universitete-viktorii-v-toronto/" TargetMode="External" /><Relationship Id="rId305" Type="http://schemas.openxmlformats.org/officeDocument/2006/relationships/hyperlink" Target="https://delo.ranepa.ru/shop/reczenzii/2019/vremeni-v-obrez-uskorenie-zhizni-pri-czifrovom-kapitalizme/" TargetMode="External" /><Relationship Id="rId306" Type="http://schemas.openxmlformats.org/officeDocument/2006/relationships/hyperlink" Target="http://www.delo.ranepa.ru/shop/menedjment/korporativnaya-standartizatsiya-biznesa/" TargetMode="External" /><Relationship Id="rId307" Type="http://schemas.openxmlformats.org/officeDocument/2006/relationships/hyperlink" Target="https://delo.ranepa.ru/shop/reczenzii/2017/o-gosudarstve-kurs-lektsij-v-kollezh-de-frans-1989-1992/" TargetMode="External" /><Relationship Id="rId308" Type="http://schemas.openxmlformats.org/officeDocument/2006/relationships/hyperlink" Target="http://delo.ranepa.ru/?product_cat=0&amp;s=%D0%9F%D0%BE%D1%81%D1%82%D0%BF%D0%BE%D1%81%D1%82%D0%BC%D0%BE%D0%B4%D0%B5%D1%80%D0%BD%D0%B8%D0%B7%D0%BC&amp;post_type=product" TargetMode="External" /><Relationship Id="rId309" Type="http://schemas.openxmlformats.org/officeDocument/2006/relationships/hyperlink" Target="https://delo.ranepa.ru/shop/knigi/osnovy-agrarnoj-ekonomiki/" TargetMode="External" /><Relationship Id="rId310" Type="http://schemas.openxmlformats.org/officeDocument/2006/relationships/hyperlink" Target="https://delo.ranepa.ru/shop/reczenzii/2020/protiv-zerna-glubinnaya-istoriya-drevnejshih-gosudarstv/" TargetMode="External" /><Relationship Id="rId311" Type="http://schemas.openxmlformats.org/officeDocument/2006/relationships/hyperlink" Target="https://delo.ranepa.ru/shop/knigi/istoriya-gosudarstvennoj-sluzhby-rossii-x-nachalo-xxi-v-tom-2-gosudarstvennaya-sluzhba-rossijskoj-imperii-xviii-nachalo-hh-v-kniga-1-petrovskaya-raczional/" TargetMode="External" /><Relationship Id="rId312" Type="http://schemas.openxmlformats.org/officeDocument/2006/relationships/hyperlink" Target="http://www.delo.ranepa.ru/shop/anonsi/elementy-sily-gadzhety-oruzhie-i-borba-za-ustojchivoe-budushhee-v-vek-redkih-metallov/" TargetMode="External" /><Relationship Id="rId313" Type="http://schemas.openxmlformats.org/officeDocument/2006/relationships/hyperlink" Target="http://delo.ranepa.ru/shop/knigi/kapitalizm-i-nichego-bolshe-budushhee-sistemy-kotoraya-pravit-mirom/" TargetMode="External" /><Relationship Id="rId314" Type="http://schemas.openxmlformats.org/officeDocument/2006/relationships/hyperlink" Target="http://www.delo.ranepa.ru/shop/anonsi/uspeh-cherez-proval-paradoks-dizajna/" TargetMode="External" /><Relationship Id="rId315" Type="http://schemas.openxmlformats.org/officeDocument/2006/relationships/hyperlink" Target="http://delo.ranepa.ru/shop/knigi/zametki-i-v-chernye-tetradi-1942-1948/" TargetMode="External" /><Relationship Id="rId316" Type="http://schemas.openxmlformats.org/officeDocument/2006/relationships/drawing" Target="../drawings/drawing1.xml" /><Relationship Id="rId3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5"/>
  <sheetViews>
    <sheetView tabSelected="1" zoomScale="90" zoomScaleNormal="90" zoomScalePageLayoutView="0" workbookViewId="0" topLeftCell="A1">
      <selection activeCell="H74" sqref="H74"/>
    </sheetView>
  </sheetViews>
  <sheetFormatPr defaultColWidth="9.140625" defaultRowHeight="12.75"/>
  <cols>
    <col min="1" max="1" width="4.8515625" style="18" customWidth="1"/>
    <col min="2" max="2" width="67.140625" style="14" bestFit="1" customWidth="1"/>
    <col min="3" max="3" width="29.57421875" style="25" customWidth="1"/>
    <col min="4" max="4" width="20.28125" style="26" customWidth="1"/>
    <col min="5" max="5" width="9.421875" style="11" customWidth="1"/>
    <col min="6" max="6" width="6.28125" style="11" customWidth="1"/>
    <col min="7" max="7" width="9.00390625" style="11" customWidth="1"/>
    <col min="8" max="8" width="6.00390625" style="12" customWidth="1"/>
    <col min="9" max="9" width="10.7109375" style="13" customWidth="1"/>
    <col min="10" max="10" width="9.140625" style="12" customWidth="1"/>
    <col min="11" max="11" width="13.7109375" style="11" customWidth="1"/>
    <col min="12" max="12" width="7.28125" style="11" hidden="1" customWidth="1"/>
    <col min="13" max="13" width="11.28125" style="11" customWidth="1"/>
    <col min="14" max="14" width="11.00390625" style="11" customWidth="1"/>
    <col min="15" max="15" width="17.7109375" style="11" customWidth="1"/>
    <col min="16" max="16384" width="9.140625" style="7" customWidth="1"/>
  </cols>
  <sheetData>
    <row r="1" spans="1:15" ht="26.25">
      <c r="A1" s="4"/>
      <c r="B1" s="5"/>
      <c r="C1" s="4"/>
      <c r="D1" s="5"/>
      <c r="E1" s="4"/>
      <c r="F1" s="4"/>
      <c r="G1" s="4"/>
      <c r="H1" s="4"/>
      <c r="I1" s="6"/>
      <c r="J1" s="4"/>
      <c r="K1" s="4"/>
      <c r="L1" s="4"/>
      <c r="M1" s="4"/>
      <c r="N1" s="4"/>
      <c r="O1" s="4"/>
    </row>
    <row r="2" spans="1:15" ht="26.25">
      <c r="A2" s="8"/>
      <c r="B2" s="9"/>
      <c r="C2" s="8"/>
      <c r="D2" s="9"/>
      <c r="E2" s="8"/>
      <c r="F2" s="8"/>
      <c r="G2" s="8"/>
      <c r="H2" s="8"/>
      <c r="I2" s="10"/>
      <c r="J2" s="8"/>
      <c r="K2" s="8"/>
      <c r="L2" s="8"/>
      <c r="M2" s="8"/>
      <c r="N2" s="8"/>
      <c r="O2" s="8"/>
    </row>
    <row r="3" spans="1:15" ht="24" customHeight="1">
      <c r="A3" s="104" t="s">
        <v>695</v>
      </c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0.75" customHeight="1" thickBot="1">
      <c r="A4" s="104"/>
      <c r="B4" s="104"/>
      <c r="C4" s="104"/>
      <c r="D4" s="104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s="28" customFormat="1" ht="18" customHeight="1" thickBot="1">
      <c r="A5" s="94" t="s">
        <v>509</v>
      </c>
      <c r="B5" s="95"/>
      <c r="C5" s="95"/>
      <c r="D5" s="94"/>
      <c r="E5" s="29"/>
      <c r="F5" s="29"/>
      <c r="G5" s="29"/>
      <c r="H5" s="29"/>
      <c r="I5" s="96" t="s">
        <v>284</v>
      </c>
      <c r="J5" s="96"/>
      <c r="K5" s="96"/>
      <c r="L5" s="30">
        <f>(100-N5)/100</f>
        <v>1</v>
      </c>
      <c r="M5" s="31"/>
      <c r="N5" s="32">
        <v>0</v>
      </c>
      <c r="O5" s="29"/>
    </row>
    <row r="6" spans="1:15" ht="14.25" customHeight="1">
      <c r="A6" s="99" t="s">
        <v>0</v>
      </c>
      <c r="B6" s="100"/>
      <c r="C6" s="100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s="35" customFormat="1" ht="60" customHeight="1">
      <c r="A7" s="33" t="s">
        <v>1</v>
      </c>
      <c r="B7" s="1" t="s">
        <v>2</v>
      </c>
      <c r="C7" s="1" t="s">
        <v>3</v>
      </c>
      <c r="D7" s="1" t="s">
        <v>4</v>
      </c>
      <c r="E7" s="34" t="s">
        <v>327</v>
      </c>
      <c r="F7" s="1" t="s">
        <v>5</v>
      </c>
      <c r="G7" s="1" t="s">
        <v>328</v>
      </c>
      <c r="H7" s="1" t="s">
        <v>285</v>
      </c>
      <c r="I7" s="1" t="s">
        <v>6</v>
      </c>
      <c r="J7" s="1" t="s">
        <v>7</v>
      </c>
      <c r="K7" s="1" t="s">
        <v>281</v>
      </c>
      <c r="L7" s="1" t="s">
        <v>283</v>
      </c>
      <c r="M7" s="1" t="s">
        <v>282</v>
      </c>
      <c r="N7" s="1" t="s">
        <v>334</v>
      </c>
      <c r="O7" s="1" t="s">
        <v>8</v>
      </c>
    </row>
    <row r="8" spans="1:15" s="38" customFormat="1" ht="15.75">
      <c r="A8" s="97" t="s">
        <v>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36"/>
      <c r="M8" s="36"/>
      <c r="N8" s="37"/>
      <c r="O8" s="37"/>
    </row>
    <row r="9" spans="1:15" s="15" customFormat="1" ht="18">
      <c r="A9" s="44">
        <v>1</v>
      </c>
      <c r="B9" s="45" t="s">
        <v>814</v>
      </c>
      <c r="C9" s="46" t="s">
        <v>815</v>
      </c>
      <c r="D9" s="44" t="s">
        <v>816</v>
      </c>
      <c r="E9" s="44" t="s">
        <v>10</v>
      </c>
      <c r="F9" s="44">
        <v>4</v>
      </c>
      <c r="G9" s="44">
        <v>624</v>
      </c>
      <c r="H9" s="44">
        <v>2022</v>
      </c>
      <c r="I9" s="50" t="s">
        <v>29</v>
      </c>
      <c r="J9" s="43">
        <v>550</v>
      </c>
      <c r="K9" s="59" t="s">
        <v>11</v>
      </c>
      <c r="L9" s="49">
        <f aca="true" t="shared" si="0" ref="L9:L50">$L$5</f>
        <v>1</v>
      </c>
      <c r="M9" s="43">
        <f>J9*L9</f>
        <v>550</v>
      </c>
      <c r="N9" s="27"/>
      <c r="O9" s="3">
        <f>M9*N9</f>
        <v>0</v>
      </c>
    </row>
    <row r="10" spans="1:22" s="15" customFormat="1" ht="18">
      <c r="A10" s="44">
        <v>2</v>
      </c>
      <c r="B10" s="45" t="s">
        <v>388</v>
      </c>
      <c r="C10" s="46" t="s">
        <v>436</v>
      </c>
      <c r="D10" s="44" t="s">
        <v>389</v>
      </c>
      <c r="E10" s="44" t="s">
        <v>10</v>
      </c>
      <c r="F10" s="44">
        <v>8</v>
      </c>
      <c r="G10" s="44">
        <v>296</v>
      </c>
      <c r="H10" s="44">
        <v>2018</v>
      </c>
      <c r="I10" s="50"/>
      <c r="J10" s="43">
        <v>275</v>
      </c>
      <c r="K10" s="59" t="s">
        <v>11</v>
      </c>
      <c r="L10" s="49">
        <f t="shared" si="0"/>
        <v>1</v>
      </c>
      <c r="M10" s="43">
        <f aca="true" t="shared" si="1" ref="M10:M47">J10*L10</f>
        <v>275</v>
      </c>
      <c r="N10" s="27"/>
      <c r="O10" s="3">
        <f>M10*N10</f>
        <v>0</v>
      </c>
      <c r="V10"/>
    </row>
    <row r="11" spans="1:15" s="15" customFormat="1" ht="18">
      <c r="A11" s="44">
        <v>3</v>
      </c>
      <c r="B11" s="45" t="s">
        <v>415</v>
      </c>
      <c r="C11" s="46" t="s">
        <v>418</v>
      </c>
      <c r="D11" s="44" t="s">
        <v>416</v>
      </c>
      <c r="E11" s="44" t="s">
        <v>10</v>
      </c>
      <c r="F11" s="44">
        <v>4</v>
      </c>
      <c r="G11" s="44">
        <v>928</v>
      </c>
      <c r="H11" s="44">
        <v>2018</v>
      </c>
      <c r="I11" s="50"/>
      <c r="J11" s="43">
        <v>451</v>
      </c>
      <c r="K11" s="59" t="s">
        <v>11</v>
      </c>
      <c r="L11" s="49">
        <f t="shared" si="0"/>
        <v>1</v>
      </c>
      <c r="M11" s="43">
        <f t="shared" si="1"/>
        <v>451</v>
      </c>
      <c r="N11" s="27"/>
      <c r="O11" s="3">
        <f aca="true" t="shared" si="2" ref="O11:O47">M11*N11</f>
        <v>0</v>
      </c>
    </row>
    <row r="12" spans="1:15" s="15" customFormat="1" ht="18">
      <c r="A12" s="44">
        <v>4</v>
      </c>
      <c r="B12" s="45" t="s">
        <v>417</v>
      </c>
      <c r="C12" s="46" t="s">
        <v>418</v>
      </c>
      <c r="D12" s="44" t="s">
        <v>419</v>
      </c>
      <c r="E12" s="44" t="s">
        <v>10</v>
      </c>
      <c r="F12" s="44">
        <v>4</v>
      </c>
      <c r="G12" s="44">
        <v>736</v>
      </c>
      <c r="H12" s="44">
        <v>2018</v>
      </c>
      <c r="I12" s="50"/>
      <c r="J12" s="43">
        <v>451</v>
      </c>
      <c r="K12" s="59" t="s">
        <v>11</v>
      </c>
      <c r="L12" s="49">
        <f t="shared" si="0"/>
        <v>1</v>
      </c>
      <c r="M12" s="43">
        <f t="shared" si="1"/>
        <v>451</v>
      </c>
      <c r="N12" s="27"/>
      <c r="O12" s="3">
        <f t="shared" si="2"/>
        <v>0</v>
      </c>
    </row>
    <row r="13" spans="1:253" s="69" customFormat="1" ht="29.25" customHeight="1">
      <c r="A13" s="44">
        <v>5</v>
      </c>
      <c r="B13" s="45" t="s">
        <v>629</v>
      </c>
      <c r="C13" s="46" t="s">
        <v>630</v>
      </c>
      <c r="D13" s="44" t="s">
        <v>631</v>
      </c>
      <c r="E13" s="44" t="s">
        <v>10</v>
      </c>
      <c r="F13" s="44">
        <v>12</v>
      </c>
      <c r="G13" s="44">
        <v>272</v>
      </c>
      <c r="H13" s="44">
        <v>2020</v>
      </c>
      <c r="I13" s="50"/>
      <c r="J13" s="43">
        <v>451</v>
      </c>
      <c r="K13" s="59" t="s">
        <v>11</v>
      </c>
      <c r="L13" s="49">
        <f t="shared" si="0"/>
        <v>1</v>
      </c>
      <c r="M13" s="43">
        <f t="shared" si="1"/>
        <v>451</v>
      </c>
      <c r="N13" s="27"/>
      <c r="O13" s="3">
        <f>M13*N13</f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15" s="15" customFormat="1" ht="18">
      <c r="A14" s="44">
        <v>6</v>
      </c>
      <c r="B14" s="45" t="s">
        <v>12</v>
      </c>
      <c r="C14" s="46" t="s">
        <v>13</v>
      </c>
      <c r="D14" s="44" t="s">
        <v>14</v>
      </c>
      <c r="E14" s="44" t="s">
        <v>10</v>
      </c>
      <c r="F14" s="44">
        <v>3</v>
      </c>
      <c r="G14" s="44">
        <v>680</v>
      </c>
      <c r="H14" s="44">
        <v>2014</v>
      </c>
      <c r="I14" s="47"/>
      <c r="J14" s="43">
        <v>352</v>
      </c>
      <c r="K14" s="48" t="s">
        <v>11</v>
      </c>
      <c r="L14" s="49">
        <f t="shared" si="0"/>
        <v>1</v>
      </c>
      <c r="M14" s="43">
        <f t="shared" si="1"/>
        <v>352</v>
      </c>
      <c r="N14" s="27"/>
      <c r="O14" s="3">
        <f t="shared" si="2"/>
        <v>0</v>
      </c>
    </row>
    <row r="15" spans="1:15" s="15" customFormat="1" ht="18">
      <c r="A15" s="44">
        <v>7</v>
      </c>
      <c r="B15" s="45" t="s">
        <v>501</v>
      </c>
      <c r="C15" s="46" t="s">
        <v>513</v>
      </c>
      <c r="D15" s="44" t="s">
        <v>502</v>
      </c>
      <c r="E15" s="44" t="s">
        <v>10</v>
      </c>
      <c r="F15" s="44">
        <v>2</v>
      </c>
      <c r="G15" s="44">
        <v>960</v>
      </c>
      <c r="H15" s="44">
        <v>2018</v>
      </c>
      <c r="I15" s="47"/>
      <c r="J15" s="43">
        <v>737</v>
      </c>
      <c r="K15" s="59" t="s">
        <v>11</v>
      </c>
      <c r="L15" s="49">
        <f t="shared" si="0"/>
        <v>1</v>
      </c>
      <c r="M15" s="43">
        <f t="shared" si="1"/>
        <v>737</v>
      </c>
      <c r="N15" s="27"/>
      <c r="O15" s="3">
        <f t="shared" si="2"/>
        <v>0</v>
      </c>
    </row>
    <row r="16" spans="1:15" s="15" customFormat="1" ht="18">
      <c r="A16" s="44">
        <v>8</v>
      </c>
      <c r="B16" s="45" t="s">
        <v>781</v>
      </c>
      <c r="C16" s="46" t="s">
        <v>782</v>
      </c>
      <c r="D16" s="44" t="s">
        <v>783</v>
      </c>
      <c r="E16" s="44" t="s">
        <v>10</v>
      </c>
      <c r="F16" s="44">
        <v>5</v>
      </c>
      <c r="G16" s="44">
        <v>592</v>
      </c>
      <c r="H16" s="44">
        <v>2022</v>
      </c>
      <c r="I16" s="50"/>
      <c r="J16" s="43">
        <v>440</v>
      </c>
      <c r="K16" s="59" t="s">
        <v>11</v>
      </c>
      <c r="L16" s="49">
        <f t="shared" si="0"/>
        <v>1</v>
      </c>
      <c r="M16" s="43">
        <f t="shared" si="1"/>
        <v>440</v>
      </c>
      <c r="N16" s="27"/>
      <c r="O16" s="3">
        <f>M16*N16</f>
        <v>0</v>
      </c>
    </row>
    <row r="17" spans="1:15" s="15" customFormat="1" ht="31.5">
      <c r="A17" s="44">
        <v>9</v>
      </c>
      <c r="B17" s="45" t="s">
        <v>15</v>
      </c>
      <c r="C17" s="46" t="s">
        <v>16</v>
      </c>
      <c r="D17" s="44" t="s">
        <v>17</v>
      </c>
      <c r="E17" s="44" t="s">
        <v>10</v>
      </c>
      <c r="F17" s="44">
        <v>3</v>
      </c>
      <c r="G17" s="44">
        <v>736</v>
      </c>
      <c r="H17" s="44">
        <v>2015</v>
      </c>
      <c r="I17" s="47"/>
      <c r="J17" s="43">
        <v>352</v>
      </c>
      <c r="K17" s="48" t="s">
        <v>11</v>
      </c>
      <c r="L17" s="49">
        <f t="shared" si="0"/>
        <v>1</v>
      </c>
      <c r="M17" s="43">
        <f t="shared" si="1"/>
        <v>352</v>
      </c>
      <c r="N17" s="27"/>
      <c r="O17" s="3">
        <f>M17*N17</f>
        <v>0</v>
      </c>
    </row>
    <row r="18" spans="1:15" s="15" customFormat="1" ht="18">
      <c r="A18" s="44">
        <v>10</v>
      </c>
      <c r="B18" s="45" t="s">
        <v>593</v>
      </c>
      <c r="C18" s="46" t="s">
        <v>594</v>
      </c>
      <c r="D18" s="44" t="s">
        <v>595</v>
      </c>
      <c r="E18" s="44" t="s">
        <v>10</v>
      </c>
      <c r="F18" s="44">
        <v>5</v>
      </c>
      <c r="G18" s="44">
        <v>600</v>
      </c>
      <c r="H18" s="44">
        <v>2019</v>
      </c>
      <c r="I18" s="50"/>
      <c r="J18" s="43">
        <v>770</v>
      </c>
      <c r="K18" s="59" t="s">
        <v>11</v>
      </c>
      <c r="L18" s="49">
        <f t="shared" si="0"/>
        <v>1</v>
      </c>
      <c r="M18" s="43">
        <f t="shared" si="1"/>
        <v>770</v>
      </c>
      <c r="N18" s="27"/>
      <c r="O18" s="3">
        <f t="shared" si="2"/>
        <v>0</v>
      </c>
    </row>
    <row r="19" spans="1:15" s="15" customFormat="1" ht="18">
      <c r="A19" s="44">
        <v>11</v>
      </c>
      <c r="B19" s="45" t="s">
        <v>303</v>
      </c>
      <c r="C19" s="46" t="s">
        <v>18</v>
      </c>
      <c r="D19" s="44" t="s">
        <v>19</v>
      </c>
      <c r="E19" s="44" t="s">
        <v>10</v>
      </c>
      <c r="F19" s="44">
        <v>4</v>
      </c>
      <c r="G19" s="44">
        <v>552</v>
      </c>
      <c r="H19" s="44">
        <v>2015</v>
      </c>
      <c r="I19" s="47"/>
      <c r="J19" s="43">
        <v>352</v>
      </c>
      <c r="K19" s="48" t="s">
        <v>11</v>
      </c>
      <c r="L19" s="49">
        <f t="shared" si="0"/>
        <v>1</v>
      </c>
      <c r="M19" s="43">
        <f t="shared" si="1"/>
        <v>352</v>
      </c>
      <c r="N19" s="27"/>
      <c r="O19" s="3">
        <f t="shared" si="2"/>
        <v>0</v>
      </c>
    </row>
    <row r="20" spans="1:15" s="15" customFormat="1" ht="18">
      <c r="A20" s="44">
        <v>12</v>
      </c>
      <c r="B20" s="45" t="s">
        <v>20</v>
      </c>
      <c r="C20" s="46" t="s">
        <v>18</v>
      </c>
      <c r="D20" s="44" t="s">
        <v>21</v>
      </c>
      <c r="E20" s="44" t="s">
        <v>10</v>
      </c>
      <c r="F20" s="44">
        <v>4</v>
      </c>
      <c r="G20" s="44">
        <v>552</v>
      </c>
      <c r="H20" s="44">
        <v>2015</v>
      </c>
      <c r="I20" s="47"/>
      <c r="J20" s="43">
        <v>352</v>
      </c>
      <c r="K20" s="48" t="s">
        <v>11</v>
      </c>
      <c r="L20" s="49">
        <f t="shared" si="0"/>
        <v>1</v>
      </c>
      <c r="M20" s="43">
        <f t="shared" si="1"/>
        <v>352</v>
      </c>
      <c r="N20" s="27"/>
      <c r="O20" s="3">
        <f t="shared" si="2"/>
        <v>0</v>
      </c>
    </row>
    <row r="21" spans="1:15" s="16" customFormat="1" ht="24" customHeight="1">
      <c r="A21" s="44">
        <v>13</v>
      </c>
      <c r="B21" s="45" t="s">
        <v>423</v>
      </c>
      <c r="C21" s="46" t="s">
        <v>41</v>
      </c>
      <c r="D21" s="44" t="s">
        <v>42</v>
      </c>
      <c r="E21" s="44" t="s">
        <v>10</v>
      </c>
      <c r="F21" s="44">
        <v>4</v>
      </c>
      <c r="G21" s="44">
        <v>576</v>
      </c>
      <c r="H21" s="44">
        <v>2011</v>
      </c>
      <c r="I21" s="47"/>
      <c r="J21" s="43">
        <v>297</v>
      </c>
      <c r="K21" s="59" t="s">
        <v>11</v>
      </c>
      <c r="L21" s="49">
        <f t="shared" si="0"/>
        <v>1</v>
      </c>
      <c r="M21" s="43">
        <f t="shared" si="1"/>
        <v>297</v>
      </c>
      <c r="N21" s="27"/>
      <c r="O21" s="3">
        <f t="shared" si="2"/>
        <v>0</v>
      </c>
    </row>
    <row r="22" spans="1:15" s="15" customFormat="1" ht="18">
      <c r="A22" s="44">
        <v>14</v>
      </c>
      <c r="B22" s="45" t="s">
        <v>22</v>
      </c>
      <c r="C22" s="46" t="s">
        <v>23</v>
      </c>
      <c r="D22" s="44" t="s">
        <v>24</v>
      </c>
      <c r="E22" s="44" t="s">
        <v>10</v>
      </c>
      <c r="F22" s="44">
        <v>3</v>
      </c>
      <c r="G22" s="44">
        <v>632</v>
      </c>
      <c r="H22" s="44">
        <v>2014</v>
      </c>
      <c r="I22" s="47"/>
      <c r="J22" s="43">
        <v>352</v>
      </c>
      <c r="K22" s="48" t="s">
        <v>11</v>
      </c>
      <c r="L22" s="49">
        <f t="shared" si="0"/>
        <v>1</v>
      </c>
      <c r="M22" s="43">
        <f t="shared" si="1"/>
        <v>352</v>
      </c>
      <c r="N22" s="27"/>
      <c r="O22" s="3">
        <f t="shared" si="2"/>
        <v>0</v>
      </c>
    </row>
    <row r="23" spans="1:15" s="15" customFormat="1" ht="18">
      <c r="A23" s="44">
        <v>15</v>
      </c>
      <c r="B23" s="45" t="s">
        <v>633</v>
      </c>
      <c r="C23" s="46" t="s">
        <v>634</v>
      </c>
      <c r="D23" s="44" t="s">
        <v>635</v>
      </c>
      <c r="E23" s="44" t="s">
        <v>10</v>
      </c>
      <c r="F23" s="44">
        <v>4</v>
      </c>
      <c r="G23" s="44">
        <v>720</v>
      </c>
      <c r="H23" s="44">
        <v>2020</v>
      </c>
      <c r="I23" s="50"/>
      <c r="J23" s="43">
        <v>561</v>
      </c>
      <c r="K23" s="59" t="s">
        <v>11</v>
      </c>
      <c r="L23" s="49">
        <f t="shared" si="0"/>
        <v>1</v>
      </c>
      <c r="M23" s="43">
        <f t="shared" si="1"/>
        <v>561</v>
      </c>
      <c r="N23" s="27"/>
      <c r="O23" s="3">
        <f>M23*N23</f>
        <v>0</v>
      </c>
    </row>
    <row r="24" spans="1:15" s="15" customFormat="1" ht="18">
      <c r="A24" s="44">
        <v>16</v>
      </c>
      <c r="B24" s="45" t="s">
        <v>905</v>
      </c>
      <c r="C24" s="46" t="s">
        <v>915</v>
      </c>
      <c r="D24" s="44" t="s">
        <v>906</v>
      </c>
      <c r="E24" s="44" t="s">
        <v>10</v>
      </c>
      <c r="F24" s="44">
        <v>3</v>
      </c>
      <c r="G24" s="44">
        <v>560</v>
      </c>
      <c r="H24" s="44">
        <v>2022</v>
      </c>
      <c r="I24" s="50" t="s">
        <v>29</v>
      </c>
      <c r="J24" s="43">
        <v>792</v>
      </c>
      <c r="K24" s="59" t="s">
        <v>11</v>
      </c>
      <c r="L24" s="49">
        <f t="shared" si="0"/>
        <v>1</v>
      </c>
      <c r="M24" s="43">
        <f>J24*L24</f>
        <v>792</v>
      </c>
      <c r="N24" s="27"/>
      <c r="O24" s="3">
        <f>M24*N24</f>
        <v>0</v>
      </c>
    </row>
    <row r="25" spans="1:15" s="15" customFormat="1" ht="18">
      <c r="A25" s="44">
        <v>17</v>
      </c>
      <c r="B25" s="45" t="s">
        <v>25</v>
      </c>
      <c r="C25" s="46" t="s">
        <v>26</v>
      </c>
      <c r="D25" s="44" t="s">
        <v>27</v>
      </c>
      <c r="E25" s="44" t="s">
        <v>10</v>
      </c>
      <c r="F25" s="44">
        <v>3</v>
      </c>
      <c r="G25" s="44">
        <v>976</v>
      </c>
      <c r="H25" s="44">
        <v>2015</v>
      </c>
      <c r="I25" s="47"/>
      <c r="J25" s="43">
        <v>352</v>
      </c>
      <c r="K25" s="48" t="s">
        <v>11</v>
      </c>
      <c r="L25" s="49">
        <f t="shared" si="0"/>
        <v>1</v>
      </c>
      <c r="M25" s="43">
        <f t="shared" si="1"/>
        <v>352</v>
      </c>
      <c r="N25" s="27"/>
      <c r="O25" s="3">
        <f t="shared" si="2"/>
        <v>0</v>
      </c>
    </row>
    <row r="26" spans="1:15" s="16" customFormat="1" ht="24" customHeight="1">
      <c r="A26" s="44">
        <v>18</v>
      </c>
      <c r="B26" s="45" t="s">
        <v>503</v>
      </c>
      <c r="C26" s="46" t="s">
        <v>504</v>
      </c>
      <c r="D26" s="44" t="s">
        <v>505</v>
      </c>
      <c r="E26" s="44" t="s">
        <v>10</v>
      </c>
      <c r="F26" s="44">
        <v>2</v>
      </c>
      <c r="G26" s="44">
        <v>800</v>
      </c>
      <c r="H26" s="44">
        <v>2018</v>
      </c>
      <c r="I26" s="50"/>
      <c r="J26" s="43">
        <v>693</v>
      </c>
      <c r="K26" s="59" t="s">
        <v>11</v>
      </c>
      <c r="L26" s="49">
        <f t="shared" si="0"/>
        <v>1</v>
      </c>
      <c r="M26" s="43">
        <f t="shared" si="1"/>
        <v>693</v>
      </c>
      <c r="N26" s="66"/>
      <c r="O26" s="3">
        <f t="shared" si="2"/>
        <v>0</v>
      </c>
    </row>
    <row r="27" spans="1:15" s="16" customFormat="1" ht="24" customHeight="1">
      <c r="A27" s="44">
        <v>19</v>
      </c>
      <c r="B27" s="45" t="s">
        <v>496</v>
      </c>
      <c r="C27" s="46" t="s">
        <v>497</v>
      </c>
      <c r="D27" s="44" t="s">
        <v>505</v>
      </c>
      <c r="E27" s="44" t="s">
        <v>10</v>
      </c>
      <c r="F27" s="44">
        <v>2</v>
      </c>
      <c r="G27" s="44">
        <v>624</v>
      </c>
      <c r="H27" s="44">
        <v>2019</v>
      </c>
      <c r="I27" s="50"/>
      <c r="J27" s="43">
        <v>385</v>
      </c>
      <c r="K27" s="59" t="s">
        <v>11</v>
      </c>
      <c r="L27" s="49">
        <f t="shared" si="0"/>
        <v>1</v>
      </c>
      <c r="M27" s="43">
        <f t="shared" si="1"/>
        <v>385</v>
      </c>
      <c r="N27" s="66"/>
      <c r="O27" s="3">
        <f t="shared" si="2"/>
        <v>0</v>
      </c>
    </row>
    <row r="28" spans="1:15" s="16" customFormat="1" ht="18">
      <c r="A28" s="44">
        <v>20</v>
      </c>
      <c r="B28" s="45" t="s">
        <v>304</v>
      </c>
      <c r="C28" s="46" t="s">
        <v>660</v>
      </c>
      <c r="D28" s="44" t="s">
        <v>330</v>
      </c>
      <c r="E28" s="44" t="s">
        <v>10</v>
      </c>
      <c r="F28" s="44">
        <v>4</v>
      </c>
      <c r="G28" s="44">
        <v>528</v>
      </c>
      <c r="H28" s="44">
        <v>2016</v>
      </c>
      <c r="I28" s="50"/>
      <c r="J28" s="43">
        <v>352</v>
      </c>
      <c r="K28" s="48" t="s">
        <v>11</v>
      </c>
      <c r="L28" s="49">
        <f t="shared" si="0"/>
        <v>1</v>
      </c>
      <c r="M28" s="43">
        <f t="shared" si="1"/>
        <v>352</v>
      </c>
      <c r="N28" s="66"/>
      <c r="O28" s="3">
        <f t="shared" si="2"/>
        <v>0</v>
      </c>
    </row>
    <row r="29" spans="1:15" s="16" customFormat="1" ht="18">
      <c r="A29" s="44">
        <v>21</v>
      </c>
      <c r="B29" s="45" t="s">
        <v>305</v>
      </c>
      <c r="C29" s="46" t="s">
        <v>28</v>
      </c>
      <c r="D29" s="44" t="s">
        <v>30</v>
      </c>
      <c r="E29" s="44" t="s">
        <v>10</v>
      </c>
      <c r="F29" s="44">
        <v>4</v>
      </c>
      <c r="G29" s="44">
        <v>512</v>
      </c>
      <c r="H29" s="44">
        <v>2016</v>
      </c>
      <c r="I29" s="50"/>
      <c r="J29" s="43">
        <v>352</v>
      </c>
      <c r="K29" s="48" t="s">
        <v>11</v>
      </c>
      <c r="L29" s="49">
        <f t="shared" si="0"/>
        <v>1</v>
      </c>
      <c r="M29" s="43">
        <f t="shared" si="1"/>
        <v>352</v>
      </c>
      <c r="N29" s="66"/>
      <c r="O29" s="3">
        <f t="shared" si="2"/>
        <v>0</v>
      </c>
    </row>
    <row r="30" spans="1:15" s="15" customFormat="1" ht="31.5">
      <c r="A30" s="44">
        <v>22</v>
      </c>
      <c r="B30" s="45" t="s">
        <v>663</v>
      </c>
      <c r="C30" s="46" t="s">
        <v>616</v>
      </c>
      <c r="D30" s="44" t="s">
        <v>536</v>
      </c>
      <c r="E30" s="44" t="s">
        <v>10</v>
      </c>
      <c r="F30" s="44">
        <v>4</v>
      </c>
      <c r="G30" s="44">
        <v>528</v>
      </c>
      <c r="H30" s="44">
        <v>2019</v>
      </c>
      <c r="I30" s="50"/>
      <c r="J30" s="43">
        <v>693</v>
      </c>
      <c r="K30" s="59" t="s">
        <v>11</v>
      </c>
      <c r="L30" s="49">
        <f t="shared" si="0"/>
        <v>1</v>
      </c>
      <c r="M30" s="43">
        <f t="shared" si="1"/>
        <v>693</v>
      </c>
      <c r="N30" s="66"/>
      <c r="O30" s="3">
        <f aca="true" t="shared" si="3" ref="O30:O35">M30*N30</f>
        <v>0</v>
      </c>
    </row>
    <row r="31" spans="1:15" s="15" customFormat="1" ht="31.5">
      <c r="A31" s="44">
        <v>23</v>
      </c>
      <c r="B31" s="45" t="s">
        <v>683</v>
      </c>
      <c r="C31" s="46" t="s">
        <v>616</v>
      </c>
      <c r="D31" s="44" t="s">
        <v>682</v>
      </c>
      <c r="E31" s="44" t="s">
        <v>10</v>
      </c>
      <c r="F31" s="44">
        <v>2</v>
      </c>
      <c r="G31" s="44">
        <v>1128</v>
      </c>
      <c r="H31" s="44">
        <v>2020</v>
      </c>
      <c r="I31" s="50"/>
      <c r="J31" s="43">
        <v>1540</v>
      </c>
      <c r="K31" s="59" t="s">
        <v>11</v>
      </c>
      <c r="L31" s="49">
        <f t="shared" si="0"/>
        <v>1</v>
      </c>
      <c r="M31" s="43">
        <f t="shared" si="1"/>
        <v>1540</v>
      </c>
      <c r="N31" s="66"/>
      <c r="O31" s="3">
        <f t="shared" si="3"/>
        <v>0</v>
      </c>
    </row>
    <row r="32" spans="1:15" s="15" customFormat="1" ht="47.25">
      <c r="A32" s="44">
        <v>24</v>
      </c>
      <c r="B32" s="45" t="s">
        <v>671</v>
      </c>
      <c r="C32" s="46" t="s">
        <v>616</v>
      </c>
      <c r="D32" s="44" t="s">
        <v>672</v>
      </c>
      <c r="E32" s="44" t="s">
        <v>10</v>
      </c>
      <c r="F32" s="44">
        <v>4</v>
      </c>
      <c r="G32" s="44">
        <v>528</v>
      </c>
      <c r="H32" s="44">
        <v>2020</v>
      </c>
      <c r="I32" s="50"/>
      <c r="J32" s="43">
        <v>726</v>
      </c>
      <c r="K32" s="59" t="s">
        <v>11</v>
      </c>
      <c r="L32" s="49">
        <f t="shared" si="0"/>
        <v>1</v>
      </c>
      <c r="M32" s="43">
        <f t="shared" si="1"/>
        <v>726</v>
      </c>
      <c r="N32" s="66"/>
      <c r="O32" s="3">
        <f t="shared" si="3"/>
        <v>0</v>
      </c>
    </row>
    <row r="33" spans="1:15" s="15" customFormat="1" ht="31.5">
      <c r="A33" s="44">
        <v>25</v>
      </c>
      <c r="B33" s="45" t="s">
        <v>662</v>
      </c>
      <c r="C33" s="46" t="s">
        <v>616</v>
      </c>
      <c r="D33" s="44" t="s">
        <v>664</v>
      </c>
      <c r="E33" s="44" t="s">
        <v>10</v>
      </c>
      <c r="F33" s="44">
        <v>4</v>
      </c>
      <c r="G33" s="44">
        <v>528</v>
      </c>
      <c r="H33" s="44">
        <v>2020</v>
      </c>
      <c r="I33" s="50"/>
      <c r="J33" s="43">
        <v>737</v>
      </c>
      <c r="K33" s="59" t="s">
        <v>11</v>
      </c>
      <c r="L33" s="49">
        <f t="shared" si="0"/>
        <v>1</v>
      </c>
      <c r="M33" s="43">
        <f t="shared" si="1"/>
        <v>737</v>
      </c>
      <c r="N33" s="66"/>
      <c r="O33" s="3">
        <f t="shared" si="3"/>
        <v>0</v>
      </c>
    </row>
    <row r="34" spans="1:15" s="15" customFormat="1" ht="31.5">
      <c r="A34" s="44">
        <v>26</v>
      </c>
      <c r="B34" s="45" t="s">
        <v>731</v>
      </c>
      <c r="C34" s="46" t="s">
        <v>616</v>
      </c>
      <c r="D34" s="44" t="s">
        <v>732</v>
      </c>
      <c r="E34" s="44" t="s">
        <v>10</v>
      </c>
      <c r="F34" s="44">
        <v>4</v>
      </c>
      <c r="G34" s="44">
        <v>608</v>
      </c>
      <c r="H34" s="44">
        <v>2021</v>
      </c>
      <c r="I34" s="50"/>
      <c r="J34" s="43">
        <v>935</v>
      </c>
      <c r="K34" s="59" t="s">
        <v>11</v>
      </c>
      <c r="L34" s="49">
        <f t="shared" si="0"/>
        <v>1</v>
      </c>
      <c r="M34" s="43">
        <f t="shared" si="1"/>
        <v>935</v>
      </c>
      <c r="N34" s="66"/>
      <c r="O34" s="3">
        <f t="shared" si="3"/>
        <v>0</v>
      </c>
    </row>
    <row r="35" spans="1:15" s="15" customFormat="1" ht="31.5">
      <c r="A35" s="44">
        <v>27</v>
      </c>
      <c r="B35" s="45" t="s">
        <v>506</v>
      </c>
      <c r="C35" s="46" t="s">
        <v>507</v>
      </c>
      <c r="D35" s="44" t="s">
        <v>508</v>
      </c>
      <c r="E35" s="44" t="s">
        <v>10</v>
      </c>
      <c r="F35" s="44">
        <v>3</v>
      </c>
      <c r="G35" s="44">
        <v>936</v>
      </c>
      <c r="H35" s="44">
        <v>2018</v>
      </c>
      <c r="I35" s="50"/>
      <c r="J35" s="43">
        <v>792</v>
      </c>
      <c r="K35" s="59" t="s">
        <v>11</v>
      </c>
      <c r="L35" s="49">
        <f t="shared" si="0"/>
        <v>1</v>
      </c>
      <c r="M35" s="43">
        <f t="shared" si="1"/>
        <v>792</v>
      </c>
      <c r="N35" s="27"/>
      <c r="O35" s="3">
        <f t="shared" si="3"/>
        <v>0</v>
      </c>
    </row>
    <row r="36" spans="1:15" s="15" customFormat="1" ht="18">
      <c r="A36" s="44">
        <v>28</v>
      </c>
      <c r="B36" s="45" t="s">
        <v>537</v>
      </c>
      <c r="C36" s="46" t="s">
        <v>538</v>
      </c>
      <c r="D36" s="44" t="s">
        <v>539</v>
      </c>
      <c r="E36" s="44" t="s">
        <v>10</v>
      </c>
      <c r="F36" s="44">
        <v>3</v>
      </c>
      <c r="G36" s="44">
        <v>800</v>
      </c>
      <c r="H36" s="44">
        <v>2019</v>
      </c>
      <c r="I36" s="50"/>
      <c r="J36" s="43">
        <v>627</v>
      </c>
      <c r="K36" s="59" t="s">
        <v>11</v>
      </c>
      <c r="L36" s="49">
        <f t="shared" si="0"/>
        <v>1</v>
      </c>
      <c r="M36" s="43">
        <f t="shared" si="1"/>
        <v>627</v>
      </c>
      <c r="N36" s="27"/>
      <c r="O36" s="3">
        <f t="shared" si="2"/>
        <v>0</v>
      </c>
    </row>
    <row r="37" spans="1:15" s="15" customFormat="1" ht="18">
      <c r="A37" s="44">
        <v>29</v>
      </c>
      <c r="B37" s="45" t="s">
        <v>498</v>
      </c>
      <c r="C37" s="46" t="s">
        <v>535</v>
      </c>
      <c r="D37" s="44" t="s">
        <v>500</v>
      </c>
      <c r="E37" s="44" t="s">
        <v>10</v>
      </c>
      <c r="F37" s="44">
        <v>2</v>
      </c>
      <c r="G37" s="44">
        <v>856</v>
      </c>
      <c r="H37" s="44">
        <v>2018</v>
      </c>
      <c r="I37" s="50"/>
      <c r="J37" s="43">
        <v>473</v>
      </c>
      <c r="K37" s="59" t="s">
        <v>11</v>
      </c>
      <c r="L37" s="49">
        <f t="shared" si="0"/>
        <v>1</v>
      </c>
      <c r="M37" s="43">
        <f t="shared" si="1"/>
        <v>473</v>
      </c>
      <c r="N37" s="66"/>
      <c r="O37" s="3">
        <f t="shared" si="2"/>
        <v>0</v>
      </c>
    </row>
    <row r="38" spans="1:15" s="15" customFormat="1" ht="19.5" customHeight="1">
      <c r="A38" s="44">
        <v>30</v>
      </c>
      <c r="B38" s="45" t="s">
        <v>494</v>
      </c>
      <c r="C38" s="46" t="s">
        <v>495</v>
      </c>
      <c r="D38" s="44" t="s">
        <v>499</v>
      </c>
      <c r="E38" s="44" t="s">
        <v>10</v>
      </c>
      <c r="F38" s="44">
        <v>2</v>
      </c>
      <c r="G38" s="44">
        <v>592</v>
      </c>
      <c r="H38" s="44">
        <v>2019</v>
      </c>
      <c r="I38" s="50"/>
      <c r="J38" s="43">
        <v>385</v>
      </c>
      <c r="K38" s="59" t="s">
        <v>11</v>
      </c>
      <c r="L38" s="49">
        <f t="shared" si="0"/>
        <v>1</v>
      </c>
      <c r="M38" s="43">
        <f t="shared" si="1"/>
        <v>385</v>
      </c>
      <c r="N38" s="66"/>
      <c r="O38" s="3">
        <f t="shared" si="2"/>
        <v>0</v>
      </c>
    </row>
    <row r="39" spans="1:15" s="15" customFormat="1" ht="18">
      <c r="A39" s="44">
        <v>31</v>
      </c>
      <c r="B39" s="45" t="s">
        <v>306</v>
      </c>
      <c r="C39" s="46" t="s">
        <v>31</v>
      </c>
      <c r="D39" s="44" t="s">
        <v>768</v>
      </c>
      <c r="E39" s="44" t="s">
        <v>10</v>
      </c>
      <c r="F39" s="44">
        <v>6</v>
      </c>
      <c r="G39" s="44">
        <v>704</v>
      </c>
      <c r="H39" s="44">
        <v>2021</v>
      </c>
      <c r="I39" s="50"/>
      <c r="J39" s="43">
        <v>440</v>
      </c>
      <c r="K39" s="59" t="s">
        <v>11</v>
      </c>
      <c r="L39" s="49">
        <f t="shared" si="0"/>
        <v>1</v>
      </c>
      <c r="M39" s="43">
        <f t="shared" si="1"/>
        <v>440</v>
      </c>
      <c r="N39" s="27"/>
      <c r="O39" s="3">
        <f t="shared" si="2"/>
        <v>0</v>
      </c>
    </row>
    <row r="40" spans="1:15" s="15" customFormat="1" ht="18">
      <c r="A40" s="44">
        <v>32</v>
      </c>
      <c r="B40" s="45" t="s">
        <v>307</v>
      </c>
      <c r="C40" s="46" t="s">
        <v>31</v>
      </c>
      <c r="D40" s="44" t="s">
        <v>769</v>
      </c>
      <c r="E40" s="44" t="s">
        <v>10</v>
      </c>
      <c r="F40" s="44">
        <v>6</v>
      </c>
      <c r="G40" s="44">
        <v>592</v>
      </c>
      <c r="H40" s="44">
        <v>2021</v>
      </c>
      <c r="I40" s="50"/>
      <c r="J40" s="43">
        <v>440</v>
      </c>
      <c r="K40" s="59" t="s">
        <v>11</v>
      </c>
      <c r="L40" s="49">
        <f t="shared" si="0"/>
        <v>1</v>
      </c>
      <c r="M40" s="43">
        <f t="shared" si="1"/>
        <v>440</v>
      </c>
      <c r="N40" s="27"/>
      <c r="O40" s="3">
        <f t="shared" si="2"/>
        <v>0</v>
      </c>
    </row>
    <row r="41" spans="1:15" s="15" customFormat="1" ht="18">
      <c r="A41" s="44">
        <v>33</v>
      </c>
      <c r="B41" s="45" t="s">
        <v>424</v>
      </c>
      <c r="C41" s="46" t="s">
        <v>32</v>
      </c>
      <c r="D41" s="44" t="s">
        <v>33</v>
      </c>
      <c r="E41" s="44" t="s">
        <v>10</v>
      </c>
      <c r="F41" s="44">
        <v>4</v>
      </c>
      <c r="G41" s="44">
        <v>728</v>
      </c>
      <c r="H41" s="44">
        <v>2017</v>
      </c>
      <c r="I41" s="50"/>
      <c r="J41" s="43">
        <v>352</v>
      </c>
      <c r="K41" s="48" t="s">
        <v>11</v>
      </c>
      <c r="L41" s="49">
        <f t="shared" si="0"/>
        <v>1</v>
      </c>
      <c r="M41" s="43">
        <f t="shared" si="1"/>
        <v>352</v>
      </c>
      <c r="N41" s="27"/>
      <c r="O41" s="3">
        <f t="shared" si="2"/>
        <v>0</v>
      </c>
    </row>
    <row r="42" spans="1:15" s="15" customFormat="1" ht="18">
      <c r="A42" s="44">
        <v>34</v>
      </c>
      <c r="B42" s="45" t="s">
        <v>34</v>
      </c>
      <c r="C42" s="46" t="s">
        <v>35</v>
      </c>
      <c r="D42" s="44" t="s">
        <v>36</v>
      </c>
      <c r="E42" s="44" t="s">
        <v>10</v>
      </c>
      <c r="F42" s="44">
        <v>4</v>
      </c>
      <c r="G42" s="44">
        <v>760</v>
      </c>
      <c r="H42" s="44">
        <v>2016</v>
      </c>
      <c r="I42" s="47"/>
      <c r="J42" s="43">
        <v>352</v>
      </c>
      <c r="K42" s="48" t="s">
        <v>11</v>
      </c>
      <c r="L42" s="49">
        <f t="shared" si="0"/>
        <v>1</v>
      </c>
      <c r="M42" s="43">
        <f t="shared" si="1"/>
        <v>352</v>
      </c>
      <c r="N42" s="27"/>
      <c r="O42" s="3">
        <f t="shared" si="2"/>
        <v>0</v>
      </c>
    </row>
    <row r="43" spans="1:15" s="15" customFormat="1" ht="18">
      <c r="A43" s="44">
        <v>35</v>
      </c>
      <c r="B43" s="45" t="s">
        <v>37</v>
      </c>
      <c r="C43" s="46" t="s">
        <v>35</v>
      </c>
      <c r="D43" s="44" t="s">
        <v>38</v>
      </c>
      <c r="E43" s="44" t="s">
        <v>10</v>
      </c>
      <c r="F43" s="44">
        <v>4</v>
      </c>
      <c r="G43" s="44">
        <v>752</v>
      </c>
      <c r="H43" s="44">
        <v>2016</v>
      </c>
      <c r="I43" s="50"/>
      <c r="J43" s="43">
        <v>352</v>
      </c>
      <c r="K43" s="48" t="s">
        <v>11</v>
      </c>
      <c r="L43" s="49">
        <f t="shared" si="0"/>
        <v>1</v>
      </c>
      <c r="M43" s="43">
        <f t="shared" si="1"/>
        <v>352</v>
      </c>
      <c r="N43" s="27"/>
      <c r="O43" s="3">
        <f>M43*N43</f>
        <v>0</v>
      </c>
    </row>
    <row r="44" spans="1:15" s="15" customFormat="1" ht="27" customHeight="1">
      <c r="A44" s="44">
        <v>36</v>
      </c>
      <c r="B44" s="45" t="s">
        <v>734</v>
      </c>
      <c r="C44" s="46" t="s">
        <v>735</v>
      </c>
      <c r="D44" s="44" t="s">
        <v>736</v>
      </c>
      <c r="E44" s="44" t="s">
        <v>10</v>
      </c>
      <c r="F44" s="44">
        <v>5</v>
      </c>
      <c r="G44" s="44">
        <v>416</v>
      </c>
      <c r="H44" s="44">
        <v>2021</v>
      </c>
      <c r="I44" s="50"/>
      <c r="J44" s="43">
        <v>385</v>
      </c>
      <c r="K44" s="59" t="s">
        <v>11</v>
      </c>
      <c r="L44" s="49">
        <f t="shared" si="0"/>
        <v>1</v>
      </c>
      <c r="M44" s="43">
        <f t="shared" si="1"/>
        <v>385</v>
      </c>
      <c r="N44" s="66"/>
      <c r="O44" s="3">
        <f>M44*N44</f>
        <v>0</v>
      </c>
    </row>
    <row r="45" spans="1:15" s="15" customFormat="1" ht="27" customHeight="1">
      <c r="A45" s="44">
        <v>37</v>
      </c>
      <c r="B45" s="45" t="s">
        <v>581</v>
      </c>
      <c r="C45" s="46" t="s">
        <v>582</v>
      </c>
      <c r="D45" s="44" t="s">
        <v>583</v>
      </c>
      <c r="E45" s="44" t="s">
        <v>10</v>
      </c>
      <c r="F45" s="44">
        <v>6</v>
      </c>
      <c r="G45" s="44">
        <v>272</v>
      </c>
      <c r="H45" s="44">
        <v>2019</v>
      </c>
      <c r="I45" s="50"/>
      <c r="J45" s="43">
        <v>396</v>
      </c>
      <c r="K45" s="59" t="s">
        <v>11</v>
      </c>
      <c r="L45" s="49">
        <f t="shared" si="0"/>
        <v>1</v>
      </c>
      <c r="M45" s="43">
        <f t="shared" si="1"/>
        <v>396</v>
      </c>
      <c r="N45" s="27"/>
      <c r="O45" s="3">
        <f>M45*N45</f>
        <v>0</v>
      </c>
    </row>
    <row r="46" spans="1:15" s="15" customFormat="1" ht="27" customHeight="1">
      <c r="A46" s="44">
        <v>38</v>
      </c>
      <c r="B46" s="45" t="s">
        <v>722</v>
      </c>
      <c r="C46" s="46" t="s">
        <v>721</v>
      </c>
      <c r="D46" s="44" t="s">
        <v>733</v>
      </c>
      <c r="E46" s="44" t="s">
        <v>10</v>
      </c>
      <c r="F46" s="44">
        <v>5</v>
      </c>
      <c r="G46" s="44">
        <v>288</v>
      </c>
      <c r="H46" s="44">
        <v>2021</v>
      </c>
      <c r="I46" s="50"/>
      <c r="J46" s="43">
        <v>330</v>
      </c>
      <c r="K46" s="59" t="s">
        <v>11</v>
      </c>
      <c r="L46" s="49">
        <f t="shared" si="0"/>
        <v>1</v>
      </c>
      <c r="M46" s="43">
        <f t="shared" si="1"/>
        <v>330</v>
      </c>
      <c r="N46" s="27"/>
      <c r="O46" s="3">
        <f>M46*N46</f>
        <v>0</v>
      </c>
    </row>
    <row r="47" spans="1:15" s="15" customFormat="1" ht="27" customHeight="1">
      <c r="A47" s="44">
        <v>39</v>
      </c>
      <c r="B47" s="45" t="s">
        <v>686</v>
      </c>
      <c r="C47" s="46" t="s">
        <v>688</v>
      </c>
      <c r="D47" s="44" t="s">
        <v>687</v>
      </c>
      <c r="E47" s="44" t="s">
        <v>10</v>
      </c>
      <c r="F47" s="44">
        <v>4</v>
      </c>
      <c r="G47" s="44">
        <v>576</v>
      </c>
      <c r="H47" s="44">
        <v>2021</v>
      </c>
      <c r="I47" s="50"/>
      <c r="J47" s="43">
        <v>440</v>
      </c>
      <c r="K47" s="59" t="s">
        <v>11</v>
      </c>
      <c r="L47" s="49">
        <f t="shared" si="0"/>
        <v>1</v>
      </c>
      <c r="M47" s="43">
        <f t="shared" si="1"/>
        <v>440</v>
      </c>
      <c r="N47" s="27"/>
      <c r="O47" s="3">
        <f t="shared" si="2"/>
        <v>0</v>
      </c>
    </row>
    <row r="48" spans="1:15" s="38" customFormat="1" ht="15.75">
      <c r="A48" s="97" t="s">
        <v>409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63"/>
      <c r="M48" s="63"/>
      <c r="N48" s="86"/>
      <c r="O48" s="37"/>
    </row>
    <row r="49" spans="1:15" s="15" customFormat="1" ht="31.5">
      <c r="A49" s="44">
        <v>1</v>
      </c>
      <c r="B49" s="45" t="s">
        <v>753</v>
      </c>
      <c r="C49" s="46" t="s">
        <v>754</v>
      </c>
      <c r="D49" s="44" t="s">
        <v>755</v>
      </c>
      <c r="E49" s="44" t="s">
        <v>10</v>
      </c>
      <c r="F49" s="44">
        <v>5</v>
      </c>
      <c r="G49" s="44">
        <v>384</v>
      </c>
      <c r="H49" s="44">
        <v>2022</v>
      </c>
      <c r="I49" s="50" t="s">
        <v>29</v>
      </c>
      <c r="J49" s="43">
        <v>385</v>
      </c>
      <c r="K49" s="59" t="s">
        <v>11</v>
      </c>
      <c r="L49" s="49">
        <f>$L$5</f>
        <v>1</v>
      </c>
      <c r="M49" s="43">
        <f aca="true" t="shared" si="4" ref="M49:M54">J49*L49</f>
        <v>385</v>
      </c>
      <c r="N49" s="27"/>
      <c r="O49" s="3">
        <f aca="true" t="shared" si="5" ref="O49:O54">M49*N49</f>
        <v>0</v>
      </c>
    </row>
    <row r="50" spans="1:253" s="69" customFormat="1" ht="22.5" customHeight="1">
      <c r="A50" s="44">
        <v>2</v>
      </c>
      <c r="B50" s="45" t="s">
        <v>510</v>
      </c>
      <c r="C50" s="46" t="s">
        <v>511</v>
      </c>
      <c r="D50" s="44" t="s">
        <v>512</v>
      </c>
      <c r="E50" s="44" t="s">
        <v>10</v>
      </c>
      <c r="F50" s="44">
        <v>2</v>
      </c>
      <c r="G50" s="44">
        <v>576</v>
      </c>
      <c r="H50" s="44">
        <v>2019</v>
      </c>
      <c r="I50" s="50"/>
      <c r="J50" s="43">
        <v>385</v>
      </c>
      <c r="K50" s="59" t="s">
        <v>11</v>
      </c>
      <c r="L50" s="49">
        <f t="shared" si="0"/>
        <v>1</v>
      </c>
      <c r="M50" s="43">
        <f t="shared" si="4"/>
        <v>385</v>
      </c>
      <c r="N50" s="27"/>
      <c r="O50" s="3">
        <f t="shared" si="5"/>
        <v>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15" s="15" customFormat="1" ht="24.75" customHeight="1">
      <c r="A51" s="44">
        <v>3</v>
      </c>
      <c r="B51" s="45" t="s">
        <v>875</v>
      </c>
      <c r="C51" s="46" t="s">
        <v>876</v>
      </c>
      <c r="D51" s="44" t="s">
        <v>877</v>
      </c>
      <c r="E51" s="44" t="s">
        <v>10</v>
      </c>
      <c r="F51" s="44">
        <v>12</v>
      </c>
      <c r="G51" s="44">
        <v>272</v>
      </c>
      <c r="H51" s="44">
        <v>2022</v>
      </c>
      <c r="I51" s="50" t="s">
        <v>29</v>
      </c>
      <c r="J51" s="43">
        <v>715</v>
      </c>
      <c r="K51" s="59" t="s">
        <v>11</v>
      </c>
      <c r="L51" s="49">
        <f>$L$5</f>
        <v>1</v>
      </c>
      <c r="M51" s="43">
        <f t="shared" si="4"/>
        <v>715</v>
      </c>
      <c r="N51" s="66"/>
      <c r="O51" s="3">
        <f t="shared" si="5"/>
        <v>0</v>
      </c>
    </row>
    <row r="52" spans="1:15" s="15" customFormat="1" ht="31.5">
      <c r="A52" s="44">
        <v>4</v>
      </c>
      <c r="B52" s="45" t="s">
        <v>410</v>
      </c>
      <c r="C52" s="46" t="s">
        <v>411</v>
      </c>
      <c r="D52" s="44" t="s">
        <v>412</v>
      </c>
      <c r="E52" s="44" t="s">
        <v>10</v>
      </c>
      <c r="F52" s="44">
        <v>20</v>
      </c>
      <c r="G52" s="44">
        <v>240</v>
      </c>
      <c r="H52" s="44">
        <v>2018</v>
      </c>
      <c r="I52" s="50"/>
      <c r="J52" s="43">
        <v>220</v>
      </c>
      <c r="K52" s="59" t="s">
        <v>11</v>
      </c>
      <c r="L52" s="49">
        <f>$L$5</f>
        <v>1</v>
      </c>
      <c r="M52" s="43">
        <f t="shared" si="4"/>
        <v>220</v>
      </c>
      <c r="N52" s="27"/>
      <c r="O52" s="3">
        <f t="shared" si="5"/>
        <v>0</v>
      </c>
    </row>
    <row r="53" spans="1:15" s="15" customFormat="1" ht="24.75" customHeight="1">
      <c r="A53" s="44">
        <v>5</v>
      </c>
      <c r="B53" s="45" t="s">
        <v>554</v>
      </c>
      <c r="C53" s="46" t="s">
        <v>555</v>
      </c>
      <c r="D53" s="44" t="s">
        <v>556</v>
      </c>
      <c r="E53" s="44" t="s">
        <v>10</v>
      </c>
      <c r="F53" s="44">
        <v>10</v>
      </c>
      <c r="G53" s="44">
        <v>256</v>
      </c>
      <c r="H53" s="44">
        <v>2019</v>
      </c>
      <c r="I53" s="50"/>
      <c r="J53" s="43">
        <v>220</v>
      </c>
      <c r="K53" s="59" t="s">
        <v>11</v>
      </c>
      <c r="L53" s="49">
        <f>$L$5</f>
        <v>1</v>
      </c>
      <c r="M53" s="43">
        <f t="shared" si="4"/>
        <v>220</v>
      </c>
      <c r="N53" s="66"/>
      <c r="O53" s="3">
        <f t="shared" si="5"/>
        <v>0</v>
      </c>
    </row>
    <row r="54" spans="1:15" s="15" customFormat="1" ht="24.75" customHeight="1">
      <c r="A54" s="44">
        <v>6</v>
      </c>
      <c r="B54" s="45" t="s">
        <v>862</v>
      </c>
      <c r="C54" s="46" t="s">
        <v>863</v>
      </c>
      <c r="D54" s="44" t="s">
        <v>864</v>
      </c>
      <c r="E54" s="44" t="s">
        <v>10</v>
      </c>
      <c r="F54" s="44">
        <v>10</v>
      </c>
      <c r="G54" s="44">
        <v>288</v>
      </c>
      <c r="H54" s="44">
        <v>2022</v>
      </c>
      <c r="I54" s="50" t="s">
        <v>29</v>
      </c>
      <c r="J54" s="43">
        <v>484</v>
      </c>
      <c r="K54" s="59" t="s">
        <v>11</v>
      </c>
      <c r="L54" s="49">
        <f>$L$5</f>
        <v>1</v>
      </c>
      <c r="M54" s="43">
        <f t="shared" si="4"/>
        <v>484</v>
      </c>
      <c r="N54" s="66"/>
      <c r="O54" s="3">
        <f t="shared" si="5"/>
        <v>0</v>
      </c>
    </row>
    <row r="55" spans="1:15" s="39" customFormat="1" ht="15.75">
      <c r="A55" s="97" t="s">
        <v>39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42"/>
      <c r="M55" s="43"/>
      <c r="N55" s="86"/>
      <c r="O55" s="37"/>
    </row>
    <row r="56" spans="1:15" s="15" customFormat="1" ht="31.5">
      <c r="A56" s="44">
        <v>1</v>
      </c>
      <c r="B56" s="45" t="s">
        <v>691</v>
      </c>
      <c r="C56" s="46" t="s">
        <v>693</v>
      </c>
      <c r="D56" s="44" t="s">
        <v>690</v>
      </c>
      <c r="E56" s="44" t="s">
        <v>10</v>
      </c>
      <c r="F56" s="44">
        <v>6</v>
      </c>
      <c r="G56" s="44">
        <v>368</v>
      </c>
      <c r="H56" s="44">
        <v>2021</v>
      </c>
      <c r="I56" s="50"/>
      <c r="J56" s="43">
        <v>429</v>
      </c>
      <c r="K56" s="59" t="s">
        <v>11</v>
      </c>
      <c r="L56" s="49">
        <f>$L$5</f>
        <v>1</v>
      </c>
      <c r="M56" s="43">
        <f>J56*L56</f>
        <v>429</v>
      </c>
      <c r="N56" s="27"/>
      <c r="O56" s="3">
        <f>M56*N56</f>
        <v>0</v>
      </c>
    </row>
    <row r="57" spans="1:15" s="15" customFormat="1" ht="31.5">
      <c r="A57" s="44">
        <v>2</v>
      </c>
      <c r="B57" s="45" t="s">
        <v>766</v>
      </c>
      <c r="C57" s="46" t="s">
        <v>710</v>
      </c>
      <c r="D57" s="44" t="s">
        <v>767</v>
      </c>
      <c r="E57" s="44" t="s">
        <v>10</v>
      </c>
      <c r="F57" s="44">
        <v>6</v>
      </c>
      <c r="G57" s="44">
        <v>408</v>
      </c>
      <c r="H57" s="44">
        <v>2022</v>
      </c>
      <c r="I57" s="50"/>
      <c r="J57" s="43">
        <v>440</v>
      </c>
      <c r="K57" s="59" t="s">
        <v>11</v>
      </c>
      <c r="L57" s="49">
        <f>$L$5</f>
        <v>1</v>
      </c>
      <c r="M57" s="43">
        <f>J57*L57</f>
        <v>440</v>
      </c>
      <c r="N57" s="27"/>
      <c r="O57" s="3">
        <f>M57*N57</f>
        <v>0</v>
      </c>
    </row>
    <row r="58" spans="1:15" s="15" customFormat="1" ht="31.5">
      <c r="A58" s="44">
        <v>3</v>
      </c>
      <c r="B58" s="45" t="s">
        <v>711</v>
      </c>
      <c r="C58" s="46" t="s">
        <v>880</v>
      </c>
      <c r="D58" s="44" t="s">
        <v>712</v>
      </c>
      <c r="E58" s="44" t="s">
        <v>10</v>
      </c>
      <c r="F58" s="44">
        <v>10</v>
      </c>
      <c r="G58" s="44">
        <v>232</v>
      </c>
      <c r="H58" s="44">
        <v>2021</v>
      </c>
      <c r="I58" s="50"/>
      <c r="J58" s="43">
        <v>319</v>
      </c>
      <c r="K58" s="59" t="s">
        <v>11</v>
      </c>
      <c r="L58" s="49">
        <f>$L$5</f>
        <v>1</v>
      </c>
      <c r="M58" s="43">
        <f>J58*L58</f>
        <v>319</v>
      </c>
      <c r="N58" s="27"/>
      <c r="O58" s="3">
        <f>M58*N58</f>
        <v>0</v>
      </c>
    </row>
    <row r="59" spans="1:15" s="15" customFormat="1" ht="31.5">
      <c r="A59" s="44">
        <v>4</v>
      </c>
      <c r="B59" s="45" t="s">
        <v>692</v>
      </c>
      <c r="C59" s="46" t="s">
        <v>689</v>
      </c>
      <c r="D59" s="44" t="s">
        <v>694</v>
      </c>
      <c r="E59" s="44" t="s">
        <v>10</v>
      </c>
      <c r="F59" s="44">
        <v>5</v>
      </c>
      <c r="G59" s="44">
        <v>504</v>
      </c>
      <c r="H59" s="44">
        <v>2021</v>
      </c>
      <c r="I59" s="50"/>
      <c r="J59" s="43">
        <v>451</v>
      </c>
      <c r="K59" s="59" t="s">
        <v>11</v>
      </c>
      <c r="L59" s="49">
        <f>$L$5</f>
        <v>1</v>
      </c>
      <c r="M59" s="43">
        <f>J59*L59</f>
        <v>451</v>
      </c>
      <c r="N59" s="27"/>
      <c r="O59" s="3">
        <f>M59*N59</f>
        <v>0</v>
      </c>
    </row>
    <row r="60" spans="1:15" s="39" customFormat="1" ht="15.75">
      <c r="A60" s="97" t="s">
        <v>44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42"/>
      <c r="M60" s="43"/>
      <c r="N60" s="86"/>
      <c r="O60" s="37"/>
    </row>
    <row r="61" spans="1:15" s="16" customFormat="1" ht="18">
      <c r="A61" s="44">
        <v>1</v>
      </c>
      <c r="B61" s="45" t="s">
        <v>45</v>
      </c>
      <c r="C61" s="46" t="s">
        <v>46</v>
      </c>
      <c r="D61" s="44" t="s">
        <v>47</v>
      </c>
      <c r="E61" s="44" t="s">
        <v>10</v>
      </c>
      <c r="F61" s="44">
        <v>8</v>
      </c>
      <c r="G61" s="44">
        <v>512</v>
      </c>
      <c r="H61" s="44">
        <v>2010</v>
      </c>
      <c r="I61" s="47"/>
      <c r="J61" s="43">
        <v>495</v>
      </c>
      <c r="K61" s="48" t="s">
        <v>11</v>
      </c>
      <c r="L61" s="49">
        <f aca="true" t="shared" si="6" ref="L61:L71">$L$5</f>
        <v>1</v>
      </c>
      <c r="M61" s="43">
        <f>J61*L61</f>
        <v>495</v>
      </c>
      <c r="N61" s="27"/>
      <c r="O61" s="3">
        <f aca="true" t="shared" si="7" ref="O61:O71">M61*N61</f>
        <v>0</v>
      </c>
    </row>
    <row r="62" spans="1:15" s="16" customFormat="1" ht="31.5">
      <c r="A62" s="44">
        <v>2</v>
      </c>
      <c r="B62" s="45" t="s">
        <v>308</v>
      </c>
      <c r="C62" s="46" t="s">
        <v>48</v>
      </c>
      <c r="D62" s="44" t="s">
        <v>49</v>
      </c>
      <c r="E62" s="44" t="s">
        <v>10</v>
      </c>
      <c r="F62" s="44">
        <v>8</v>
      </c>
      <c r="G62" s="44">
        <v>248</v>
      </c>
      <c r="H62" s="44">
        <v>2010</v>
      </c>
      <c r="I62" s="47"/>
      <c r="J62" s="43">
        <v>275</v>
      </c>
      <c r="K62" s="48" t="s">
        <v>11</v>
      </c>
      <c r="L62" s="49">
        <f t="shared" si="6"/>
        <v>1</v>
      </c>
      <c r="M62" s="43">
        <f aca="true" t="shared" si="8" ref="M62:M71">J62*L62</f>
        <v>275</v>
      </c>
      <c r="N62" s="27"/>
      <c r="O62" s="3">
        <f t="shared" si="7"/>
        <v>0</v>
      </c>
    </row>
    <row r="63" spans="1:15" s="15" customFormat="1" ht="18">
      <c r="A63" s="44">
        <v>3</v>
      </c>
      <c r="B63" s="45" t="s">
        <v>50</v>
      </c>
      <c r="C63" s="46" t="s">
        <v>51</v>
      </c>
      <c r="D63" s="44" t="s">
        <v>52</v>
      </c>
      <c r="E63" s="44" t="s">
        <v>10</v>
      </c>
      <c r="F63" s="44">
        <v>8</v>
      </c>
      <c r="G63" s="44">
        <v>504</v>
      </c>
      <c r="H63" s="44">
        <v>2014</v>
      </c>
      <c r="I63" s="47"/>
      <c r="J63" s="43">
        <v>154</v>
      </c>
      <c r="K63" s="48" t="s">
        <v>11</v>
      </c>
      <c r="L63" s="49">
        <f t="shared" si="6"/>
        <v>1</v>
      </c>
      <c r="M63" s="43">
        <f t="shared" si="8"/>
        <v>154</v>
      </c>
      <c r="N63" s="27"/>
      <c r="O63" s="3">
        <f t="shared" si="7"/>
        <v>0</v>
      </c>
    </row>
    <row r="64" spans="1:15" s="16" customFormat="1" ht="18">
      <c r="A64" s="44">
        <v>4</v>
      </c>
      <c r="B64" s="45" t="s">
        <v>53</v>
      </c>
      <c r="C64" s="46" t="s">
        <v>51</v>
      </c>
      <c r="D64" s="44" t="s">
        <v>54</v>
      </c>
      <c r="E64" s="44" t="s">
        <v>10</v>
      </c>
      <c r="F64" s="44">
        <v>8</v>
      </c>
      <c r="G64" s="44">
        <v>504</v>
      </c>
      <c r="H64" s="44">
        <v>2014</v>
      </c>
      <c r="I64" s="47"/>
      <c r="J64" s="43">
        <v>154</v>
      </c>
      <c r="K64" s="48" t="s">
        <v>11</v>
      </c>
      <c r="L64" s="49">
        <f t="shared" si="6"/>
        <v>1</v>
      </c>
      <c r="M64" s="43">
        <f t="shared" si="8"/>
        <v>154</v>
      </c>
      <c r="N64" s="27"/>
      <c r="O64" s="3">
        <f t="shared" si="7"/>
        <v>0</v>
      </c>
    </row>
    <row r="65" spans="1:15" s="16" customFormat="1" ht="18">
      <c r="A65" s="44">
        <v>5</v>
      </c>
      <c r="B65" s="45" t="s">
        <v>577</v>
      </c>
      <c r="C65" s="46" t="s">
        <v>575</v>
      </c>
      <c r="D65" s="44" t="s">
        <v>576</v>
      </c>
      <c r="E65" s="44" t="s">
        <v>10</v>
      </c>
      <c r="F65" s="44">
        <v>8</v>
      </c>
      <c r="G65" s="44">
        <v>472</v>
      </c>
      <c r="H65" s="44">
        <v>2020</v>
      </c>
      <c r="I65" s="83"/>
      <c r="J65" s="43">
        <v>660</v>
      </c>
      <c r="K65" s="59" t="s">
        <v>11</v>
      </c>
      <c r="L65" s="49">
        <f t="shared" si="6"/>
        <v>1</v>
      </c>
      <c r="M65" s="43">
        <f t="shared" si="8"/>
        <v>660</v>
      </c>
      <c r="N65" s="27"/>
      <c r="O65" s="3">
        <f>M65*N65</f>
        <v>0</v>
      </c>
    </row>
    <row r="66" spans="1:15" s="16" customFormat="1" ht="18">
      <c r="A66" s="44">
        <v>6</v>
      </c>
      <c r="B66" s="45" t="s">
        <v>55</v>
      </c>
      <c r="C66" s="46" t="s">
        <v>56</v>
      </c>
      <c r="D66" s="44" t="s">
        <v>57</v>
      </c>
      <c r="E66" s="44" t="s">
        <v>10</v>
      </c>
      <c r="F66" s="44">
        <v>8</v>
      </c>
      <c r="G66" s="44">
        <v>472</v>
      </c>
      <c r="H66" s="44">
        <v>2013</v>
      </c>
      <c r="I66" s="47"/>
      <c r="J66" s="43">
        <v>297</v>
      </c>
      <c r="K66" s="48" t="s">
        <v>11</v>
      </c>
      <c r="L66" s="49">
        <f t="shared" si="6"/>
        <v>1</v>
      </c>
      <c r="M66" s="43">
        <f t="shared" si="8"/>
        <v>297</v>
      </c>
      <c r="N66" s="27"/>
      <c r="O66" s="3">
        <f t="shared" si="7"/>
        <v>0</v>
      </c>
    </row>
    <row r="67" spans="1:15" s="16" customFormat="1" ht="18">
      <c r="A67" s="44">
        <v>7</v>
      </c>
      <c r="B67" s="45" t="s">
        <v>58</v>
      </c>
      <c r="C67" s="46" t="s">
        <v>59</v>
      </c>
      <c r="D67" s="44" t="s">
        <v>60</v>
      </c>
      <c r="E67" s="44" t="s">
        <v>10</v>
      </c>
      <c r="F67" s="44">
        <v>8</v>
      </c>
      <c r="G67" s="44">
        <v>600</v>
      </c>
      <c r="H67" s="44">
        <v>2017</v>
      </c>
      <c r="I67" s="50"/>
      <c r="J67" s="43">
        <v>440</v>
      </c>
      <c r="K67" s="48" t="s">
        <v>11</v>
      </c>
      <c r="L67" s="49">
        <f t="shared" si="6"/>
        <v>1</v>
      </c>
      <c r="M67" s="43">
        <f t="shared" si="8"/>
        <v>440</v>
      </c>
      <c r="N67" s="27"/>
      <c r="O67" s="3">
        <f t="shared" si="7"/>
        <v>0</v>
      </c>
    </row>
    <row r="68" spans="1:15" s="16" customFormat="1" ht="18">
      <c r="A68" s="44">
        <v>8</v>
      </c>
      <c r="B68" s="45" t="s">
        <v>61</v>
      </c>
      <c r="C68" s="46" t="s">
        <v>62</v>
      </c>
      <c r="D68" s="44" t="s">
        <v>63</v>
      </c>
      <c r="E68" s="44" t="s">
        <v>10</v>
      </c>
      <c r="F68" s="44">
        <v>12</v>
      </c>
      <c r="G68" s="44">
        <v>344</v>
      </c>
      <c r="H68" s="44">
        <v>2012</v>
      </c>
      <c r="I68" s="47"/>
      <c r="J68" s="43">
        <v>297</v>
      </c>
      <c r="K68" s="48" t="s">
        <v>11</v>
      </c>
      <c r="L68" s="49">
        <f t="shared" si="6"/>
        <v>1</v>
      </c>
      <c r="M68" s="43">
        <f t="shared" si="8"/>
        <v>297</v>
      </c>
      <c r="N68" s="27"/>
      <c r="O68" s="3">
        <f>M68*N68</f>
        <v>0</v>
      </c>
    </row>
    <row r="69" spans="1:15" s="16" customFormat="1" ht="31.5">
      <c r="A69" s="44">
        <v>9</v>
      </c>
      <c r="B69" s="45" t="s">
        <v>665</v>
      </c>
      <c r="C69" s="46" t="s">
        <v>603</v>
      </c>
      <c r="D69" s="44" t="s">
        <v>666</v>
      </c>
      <c r="E69" s="44" t="s">
        <v>10</v>
      </c>
      <c r="F69" s="44">
        <v>5</v>
      </c>
      <c r="G69" s="44">
        <v>528</v>
      </c>
      <c r="H69" s="44">
        <v>2021</v>
      </c>
      <c r="I69" s="50"/>
      <c r="J69" s="43">
        <v>330</v>
      </c>
      <c r="K69" s="59" t="s">
        <v>11</v>
      </c>
      <c r="L69" s="49">
        <f t="shared" si="6"/>
        <v>1</v>
      </c>
      <c r="M69" s="43">
        <f t="shared" si="8"/>
        <v>330</v>
      </c>
      <c r="N69" s="27"/>
      <c r="O69" s="3">
        <f t="shared" si="7"/>
        <v>0</v>
      </c>
    </row>
    <row r="70" spans="1:15" s="15" customFormat="1" ht="18">
      <c r="A70" s="44">
        <v>10</v>
      </c>
      <c r="B70" s="45" t="s">
        <v>667</v>
      </c>
      <c r="C70" s="46"/>
      <c r="D70" s="44" t="s">
        <v>668</v>
      </c>
      <c r="E70" s="44" t="s">
        <v>10</v>
      </c>
      <c r="F70" s="44">
        <v>3</v>
      </c>
      <c r="G70" s="44">
        <v>824</v>
      </c>
      <c r="H70" s="44">
        <v>2021</v>
      </c>
      <c r="I70" s="50"/>
      <c r="J70" s="43">
        <v>506</v>
      </c>
      <c r="K70" s="59" t="s">
        <v>11</v>
      </c>
      <c r="L70" s="49">
        <f t="shared" si="6"/>
        <v>1</v>
      </c>
      <c r="M70" s="43">
        <f t="shared" si="8"/>
        <v>506</v>
      </c>
      <c r="N70" s="27"/>
      <c r="O70" s="3">
        <f>M70*N70</f>
        <v>0</v>
      </c>
    </row>
    <row r="71" spans="1:15" s="15" customFormat="1" ht="18">
      <c r="A71" s="44">
        <v>11</v>
      </c>
      <c r="B71" s="45" t="s">
        <v>64</v>
      </c>
      <c r="C71" s="46" t="s">
        <v>65</v>
      </c>
      <c r="D71" s="44" t="s">
        <v>66</v>
      </c>
      <c r="E71" s="44" t="s">
        <v>10</v>
      </c>
      <c r="F71" s="44">
        <v>6</v>
      </c>
      <c r="G71" s="44">
        <v>536</v>
      </c>
      <c r="H71" s="44">
        <v>2015</v>
      </c>
      <c r="I71" s="47"/>
      <c r="J71" s="43">
        <v>495</v>
      </c>
      <c r="K71" s="48" t="s">
        <v>11</v>
      </c>
      <c r="L71" s="49">
        <f t="shared" si="6"/>
        <v>1</v>
      </c>
      <c r="M71" s="43">
        <f t="shared" si="8"/>
        <v>495</v>
      </c>
      <c r="N71" s="27"/>
      <c r="O71" s="3">
        <f t="shared" si="7"/>
        <v>0</v>
      </c>
    </row>
    <row r="72" spans="1:15" s="40" customFormat="1" ht="15.75">
      <c r="A72" s="97" t="s">
        <v>437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65"/>
      <c r="M72" s="43"/>
      <c r="N72" s="86"/>
      <c r="O72" s="37"/>
    </row>
    <row r="73" spans="1:15" s="16" customFormat="1" ht="27.75" customHeight="1">
      <c r="A73" s="44">
        <v>1</v>
      </c>
      <c r="B73" s="45" t="s">
        <v>892</v>
      </c>
      <c r="C73" s="46" t="s">
        <v>893</v>
      </c>
      <c r="D73" s="44" t="s">
        <v>894</v>
      </c>
      <c r="E73" s="44" t="s">
        <v>43</v>
      </c>
      <c r="F73" s="44">
        <v>10</v>
      </c>
      <c r="G73" s="44">
        <v>304</v>
      </c>
      <c r="H73" s="44">
        <v>2022</v>
      </c>
      <c r="I73" s="72" t="s">
        <v>901</v>
      </c>
      <c r="J73" s="43">
        <v>374</v>
      </c>
      <c r="K73" s="59" t="s">
        <v>11</v>
      </c>
      <c r="L73" s="49">
        <f aca="true" t="shared" si="9" ref="L73:L78">$L$5</f>
        <v>1</v>
      </c>
      <c r="M73" s="43">
        <f aca="true" t="shared" si="10" ref="M73:M78">J73*L73</f>
        <v>374</v>
      </c>
      <c r="N73" s="66"/>
      <c r="O73" s="3">
        <f aca="true" t="shared" si="11" ref="O73:O78">M73*N73</f>
        <v>0</v>
      </c>
    </row>
    <row r="74" spans="1:15" s="16" customFormat="1" ht="27.75" customHeight="1">
      <c r="A74" s="44">
        <v>2</v>
      </c>
      <c r="B74" s="45" t="s">
        <v>455</v>
      </c>
      <c r="C74" s="46" t="s">
        <v>438</v>
      </c>
      <c r="D74" s="44" t="s">
        <v>439</v>
      </c>
      <c r="E74" s="44" t="s">
        <v>43</v>
      </c>
      <c r="F74" s="44">
        <v>6</v>
      </c>
      <c r="G74" s="44">
        <v>384</v>
      </c>
      <c r="H74" s="44">
        <v>2019</v>
      </c>
      <c r="I74" s="47"/>
      <c r="J74" s="43">
        <v>341</v>
      </c>
      <c r="K74" s="59" t="s">
        <v>11</v>
      </c>
      <c r="L74" s="49">
        <f t="shared" si="9"/>
        <v>1</v>
      </c>
      <c r="M74" s="43">
        <f t="shared" si="10"/>
        <v>341</v>
      </c>
      <c r="N74" s="66"/>
      <c r="O74" s="3">
        <f t="shared" si="11"/>
        <v>0</v>
      </c>
    </row>
    <row r="75" spans="1:15" s="16" customFormat="1" ht="24" customHeight="1">
      <c r="A75" s="44">
        <v>3</v>
      </c>
      <c r="B75" s="45" t="s">
        <v>425</v>
      </c>
      <c r="C75" s="46" t="s">
        <v>440</v>
      </c>
      <c r="D75" s="44" t="s">
        <v>426</v>
      </c>
      <c r="E75" s="44" t="s">
        <v>43</v>
      </c>
      <c r="F75" s="44">
        <v>8</v>
      </c>
      <c r="G75" s="44">
        <v>320</v>
      </c>
      <c r="H75" s="44">
        <v>2019</v>
      </c>
      <c r="I75" s="47"/>
      <c r="J75" s="43">
        <v>352</v>
      </c>
      <c r="K75" s="59" t="s">
        <v>11</v>
      </c>
      <c r="L75" s="49">
        <f t="shared" si="9"/>
        <v>1</v>
      </c>
      <c r="M75" s="43">
        <f t="shared" si="10"/>
        <v>352</v>
      </c>
      <c r="N75" s="27"/>
      <c r="O75" s="3">
        <f t="shared" si="11"/>
        <v>0</v>
      </c>
    </row>
    <row r="76" spans="1:15" s="16" customFormat="1" ht="18">
      <c r="A76" s="44">
        <v>4</v>
      </c>
      <c r="B76" s="45" t="s">
        <v>605</v>
      </c>
      <c r="C76" s="46" t="s">
        <v>636</v>
      </c>
      <c r="D76" s="44" t="s">
        <v>606</v>
      </c>
      <c r="E76" s="44" t="s">
        <v>43</v>
      </c>
      <c r="F76" s="44">
        <v>6</v>
      </c>
      <c r="G76" s="44">
        <v>352</v>
      </c>
      <c r="H76" s="44">
        <v>2019</v>
      </c>
      <c r="I76" s="50"/>
      <c r="J76" s="43">
        <v>341</v>
      </c>
      <c r="K76" s="59" t="s">
        <v>11</v>
      </c>
      <c r="L76" s="49">
        <f t="shared" si="9"/>
        <v>1</v>
      </c>
      <c r="M76" s="43">
        <f t="shared" si="10"/>
        <v>341</v>
      </c>
      <c r="N76" s="27"/>
      <c r="O76" s="3">
        <f t="shared" si="11"/>
        <v>0</v>
      </c>
    </row>
    <row r="77" spans="1:15" s="16" customFormat="1" ht="18">
      <c r="A77" s="44">
        <v>5</v>
      </c>
      <c r="B77" s="45" t="s">
        <v>413</v>
      </c>
      <c r="C77" s="46" t="s">
        <v>441</v>
      </c>
      <c r="D77" s="44" t="s">
        <v>414</v>
      </c>
      <c r="E77" s="44" t="s">
        <v>10</v>
      </c>
      <c r="F77" s="44">
        <v>5</v>
      </c>
      <c r="G77" s="44">
        <v>424</v>
      </c>
      <c r="H77" s="44">
        <v>2019</v>
      </c>
      <c r="I77" s="47"/>
      <c r="J77" s="43">
        <v>396</v>
      </c>
      <c r="K77" s="59" t="s">
        <v>11</v>
      </c>
      <c r="L77" s="49">
        <f t="shared" si="9"/>
        <v>1</v>
      </c>
      <c r="M77" s="43">
        <f t="shared" si="10"/>
        <v>396</v>
      </c>
      <c r="N77" s="27"/>
      <c r="O77" s="3">
        <f t="shared" si="11"/>
        <v>0</v>
      </c>
    </row>
    <row r="78" spans="1:15" s="16" customFormat="1" ht="18">
      <c r="A78" s="44">
        <v>6</v>
      </c>
      <c r="B78" s="45" t="s">
        <v>918</v>
      </c>
      <c r="C78" s="46" t="s">
        <v>919</v>
      </c>
      <c r="D78" s="44" t="s">
        <v>920</v>
      </c>
      <c r="E78" s="44" t="s">
        <v>43</v>
      </c>
      <c r="F78" s="44">
        <v>10</v>
      </c>
      <c r="G78" s="44">
        <v>224</v>
      </c>
      <c r="H78" s="44">
        <v>2022</v>
      </c>
      <c r="I78" s="83" t="s">
        <v>901</v>
      </c>
      <c r="J78" s="43">
        <v>503</v>
      </c>
      <c r="K78" s="59" t="s">
        <v>11</v>
      </c>
      <c r="L78" s="49">
        <f t="shared" si="9"/>
        <v>1</v>
      </c>
      <c r="M78" s="43">
        <f t="shared" si="10"/>
        <v>503</v>
      </c>
      <c r="N78" s="93"/>
      <c r="O78" s="3">
        <f t="shared" si="11"/>
        <v>0</v>
      </c>
    </row>
    <row r="79" spans="1:15" s="39" customFormat="1" ht="15.75">
      <c r="A79" s="97" t="s">
        <v>67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42"/>
      <c r="M79" s="43"/>
      <c r="N79" s="86"/>
      <c r="O79" s="37"/>
    </row>
    <row r="80" spans="1:15" s="16" customFormat="1" ht="31.5">
      <c r="A80" s="44">
        <v>1</v>
      </c>
      <c r="B80" s="45" t="s">
        <v>366</v>
      </c>
      <c r="C80" s="46" t="s">
        <v>442</v>
      </c>
      <c r="D80" s="44" t="s">
        <v>365</v>
      </c>
      <c r="E80" s="44" t="s">
        <v>10</v>
      </c>
      <c r="F80" s="44">
        <v>12</v>
      </c>
      <c r="G80" s="44">
        <v>288</v>
      </c>
      <c r="H80" s="44">
        <v>2017</v>
      </c>
      <c r="I80" s="50"/>
      <c r="J80" s="43">
        <v>242</v>
      </c>
      <c r="K80" s="48" t="s">
        <v>11</v>
      </c>
      <c r="L80" s="49">
        <f>$L$5</f>
        <v>1</v>
      </c>
      <c r="M80" s="43">
        <f aca="true" t="shared" si="12" ref="M80:M87">J80*L80</f>
        <v>242</v>
      </c>
      <c r="N80" s="27"/>
      <c r="O80" s="3">
        <f aca="true" t="shared" si="13" ref="O80:O87">M80*N80</f>
        <v>0</v>
      </c>
    </row>
    <row r="81" spans="1:15" s="16" customFormat="1" ht="18">
      <c r="A81" s="44">
        <v>2</v>
      </c>
      <c r="B81" s="45" t="s">
        <v>702</v>
      </c>
      <c r="C81" s="46" t="s">
        <v>703</v>
      </c>
      <c r="D81" s="44" t="s">
        <v>704</v>
      </c>
      <c r="E81" s="44" t="s">
        <v>43</v>
      </c>
      <c r="F81" s="44">
        <v>10</v>
      </c>
      <c r="G81" s="44">
        <v>192</v>
      </c>
      <c r="H81" s="44">
        <v>2022</v>
      </c>
      <c r="I81" s="50"/>
      <c r="J81" s="43">
        <v>242</v>
      </c>
      <c r="K81" s="59" t="s">
        <v>11</v>
      </c>
      <c r="L81" s="49">
        <f aca="true" t="shared" si="14" ref="L81:L87">$L$5</f>
        <v>1</v>
      </c>
      <c r="M81" s="43">
        <f t="shared" si="12"/>
        <v>242</v>
      </c>
      <c r="N81" s="27"/>
      <c r="O81" s="3">
        <f t="shared" si="13"/>
        <v>0</v>
      </c>
    </row>
    <row r="82" spans="1:15" s="16" customFormat="1" ht="18">
      <c r="A82" s="44">
        <v>3</v>
      </c>
      <c r="B82" s="45" t="s">
        <v>68</v>
      </c>
      <c r="C82" s="46" t="s">
        <v>69</v>
      </c>
      <c r="D82" s="44" t="s">
        <v>70</v>
      </c>
      <c r="E82" s="44" t="s">
        <v>10</v>
      </c>
      <c r="F82" s="44">
        <v>10</v>
      </c>
      <c r="G82" s="44">
        <v>208</v>
      </c>
      <c r="H82" s="44">
        <v>2016</v>
      </c>
      <c r="I82" s="47"/>
      <c r="J82" s="43">
        <v>275</v>
      </c>
      <c r="K82" s="48" t="s">
        <v>11</v>
      </c>
      <c r="L82" s="49">
        <f t="shared" si="14"/>
        <v>1</v>
      </c>
      <c r="M82" s="43">
        <f t="shared" si="12"/>
        <v>275</v>
      </c>
      <c r="N82" s="27"/>
      <c r="O82" s="3">
        <f t="shared" si="13"/>
        <v>0</v>
      </c>
    </row>
    <row r="83" spans="1:15" s="16" customFormat="1" ht="18">
      <c r="A83" s="44">
        <v>4</v>
      </c>
      <c r="B83" s="45" t="s">
        <v>854</v>
      </c>
      <c r="C83" s="46" t="s">
        <v>855</v>
      </c>
      <c r="D83" s="44" t="s">
        <v>856</v>
      </c>
      <c r="E83" s="44" t="s">
        <v>10</v>
      </c>
      <c r="F83" s="44">
        <v>10</v>
      </c>
      <c r="G83" s="44">
        <v>208</v>
      </c>
      <c r="H83" s="44">
        <v>2022</v>
      </c>
      <c r="I83" s="50" t="s">
        <v>29</v>
      </c>
      <c r="J83" s="43">
        <v>330</v>
      </c>
      <c r="K83" s="59" t="s">
        <v>11</v>
      </c>
      <c r="L83" s="49">
        <f t="shared" si="14"/>
        <v>1</v>
      </c>
      <c r="M83" s="43">
        <f t="shared" si="12"/>
        <v>330</v>
      </c>
      <c r="N83" s="27"/>
      <c r="O83" s="3">
        <f>M83*N83</f>
        <v>0</v>
      </c>
    </row>
    <row r="84" spans="1:15" s="16" customFormat="1" ht="18">
      <c r="A84" s="44">
        <v>5</v>
      </c>
      <c r="B84" s="45" t="s">
        <v>644</v>
      </c>
      <c r="C84" s="46" t="s">
        <v>645</v>
      </c>
      <c r="D84" s="44" t="s">
        <v>652</v>
      </c>
      <c r="E84" s="44" t="s">
        <v>10</v>
      </c>
      <c r="F84" s="44">
        <v>20</v>
      </c>
      <c r="G84" s="44">
        <v>240</v>
      </c>
      <c r="H84" s="44">
        <v>2021</v>
      </c>
      <c r="I84" s="50"/>
      <c r="J84" s="43">
        <v>220</v>
      </c>
      <c r="K84" s="59" t="s">
        <v>11</v>
      </c>
      <c r="L84" s="49">
        <f t="shared" si="14"/>
        <v>1</v>
      </c>
      <c r="M84" s="43">
        <f t="shared" si="12"/>
        <v>220</v>
      </c>
      <c r="N84" s="27"/>
      <c r="O84" s="3">
        <f t="shared" si="13"/>
        <v>0</v>
      </c>
    </row>
    <row r="85" spans="1:15" s="16" customFormat="1" ht="18">
      <c r="A85" s="44">
        <v>6</v>
      </c>
      <c r="B85" s="45" t="s">
        <v>71</v>
      </c>
      <c r="C85" s="46" t="s">
        <v>72</v>
      </c>
      <c r="D85" s="44" t="s">
        <v>73</v>
      </c>
      <c r="E85" s="44" t="s">
        <v>10</v>
      </c>
      <c r="F85" s="44">
        <v>18</v>
      </c>
      <c r="G85" s="44">
        <v>192</v>
      </c>
      <c r="H85" s="44">
        <v>2017</v>
      </c>
      <c r="I85" s="50"/>
      <c r="J85" s="43">
        <v>198</v>
      </c>
      <c r="K85" s="48" t="s">
        <v>11</v>
      </c>
      <c r="L85" s="49">
        <f t="shared" si="14"/>
        <v>1</v>
      </c>
      <c r="M85" s="43">
        <f t="shared" si="12"/>
        <v>198</v>
      </c>
      <c r="N85" s="27"/>
      <c r="O85" s="3">
        <f t="shared" si="13"/>
        <v>0</v>
      </c>
    </row>
    <row r="86" spans="1:15" s="16" customFormat="1" ht="18">
      <c r="A86" s="44">
        <v>7</v>
      </c>
      <c r="B86" s="45" t="s">
        <v>74</v>
      </c>
      <c r="C86" s="46" t="s">
        <v>75</v>
      </c>
      <c r="D86" s="44" t="s">
        <v>76</v>
      </c>
      <c r="E86" s="44" t="s">
        <v>10</v>
      </c>
      <c r="F86" s="44">
        <v>20</v>
      </c>
      <c r="G86" s="44">
        <v>176</v>
      </c>
      <c r="H86" s="44">
        <v>2017</v>
      </c>
      <c r="I86" s="47"/>
      <c r="J86" s="43">
        <v>220</v>
      </c>
      <c r="K86" s="48" t="s">
        <v>11</v>
      </c>
      <c r="L86" s="49">
        <f t="shared" si="14"/>
        <v>1</v>
      </c>
      <c r="M86" s="43">
        <f t="shared" si="12"/>
        <v>220</v>
      </c>
      <c r="N86" s="27"/>
      <c r="O86" s="3">
        <f t="shared" si="13"/>
        <v>0</v>
      </c>
    </row>
    <row r="87" spans="1:15" s="16" customFormat="1" ht="18">
      <c r="A87" s="44">
        <v>8</v>
      </c>
      <c r="B87" s="45" t="s">
        <v>391</v>
      </c>
      <c r="C87" s="46" t="s">
        <v>77</v>
      </c>
      <c r="D87" s="44" t="s">
        <v>78</v>
      </c>
      <c r="E87" s="44" t="s">
        <v>10</v>
      </c>
      <c r="F87" s="44">
        <v>20</v>
      </c>
      <c r="G87" s="44">
        <v>160</v>
      </c>
      <c r="H87" s="44">
        <v>2015</v>
      </c>
      <c r="I87" s="47"/>
      <c r="J87" s="43">
        <v>253</v>
      </c>
      <c r="K87" s="48" t="s">
        <v>11</v>
      </c>
      <c r="L87" s="49">
        <f t="shared" si="14"/>
        <v>1</v>
      </c>
      <c r="M87" s="43">
        <f t="shared" si="12"/>
        <v>253</v>
      </c>
      <c r="N87" s="27"/>
      <c r="O87" s="3">
        <f t="shared" si="13"/>
        <v>0</v>
      </c>
    </row>
    <row r="88" spans="1:15" s="39" customFormat="1" ht="15.75">
      <c r="A88" s="97" t="s">
        <v>79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42"/>
      <c r="M88" s="43"/>
      <c r="N88" s="86"/>
      <c r="O88" s="37"/>
    </row>
    <row r="89" spans="1:15" s="16" customFormat="1" ht="18">
      <c r="A89" s="44">
        <v>1</v>
      </c>
      <c r="B89" s="45" t="s">
        <v>776</v>
      </c>
      <c r="C89" s="46" t="s">
        <v>777</v>
      </c>
      <c r="D89" s="44" t="s">
        <v>778</v>
      </c>
      <c r="E89" s="44" t="s">
        <v>10</v>
      </c>
      <c r="F89" s="44">
        <v>6</v>
      </c>
      <c r="G89" s="44">
        <v>720</v>
      </c>
      <c r="H89" s="44">
        <v>2022</v>
      </c>
      <c r="I89" s="83"/>
      <c r="J89" s="43">
        <v>1265</v>
      </c>
      <c r="K89" s="59" t="s">
        <v>11</v>
      </c>
      <c r="L89" s="49">
        <f aca="true" t="shared" si="15" ref="L89:L95">$L$5</f>
        <v>1</v>
      </c>
      <c r="M89" s="43">
        <f>J89*L89</f>
        <v>1265</v>
      </c>
      <c r="N89" s="66"/>
      <c r="O89" s="3">
        <f>M89*N89</f>
        <v>0</v>
      </c>
    </row>
    <row r="90" spans="1:15" s="16" customFormat="1" ht="18">
      <c r="A90" s="44">
        <v>2</v>
      </c>
      <c r="B90" s="45" t="s">
        <v>493</v>
      </c>
      <c r="C90" s="46" t="s">
        <v>491</v>
      </c>
      <c r="D90" s="44" t="s">
        <v>492</v>
      </c>
      <c r="E90" s="44" t="s">
        <v>43</v>
      </c>
      <c r="F90" s="44">
        <v>5</v>
      </c>
      <c r="G90" s="44">
        <v>496</v>
      </c>
      <c r="H90" s="44">
        <v>2019</v>
      </c>
      <c r="I90" s="50"/>
      <c r="J90" s="43">
        <v>484</v>
      </c>
      <c r="K90" s="59" t="s">
        <v>11</v>
      </c>
      <c r="L90" s="49">
        <f t="shared" si="15"/>
        <v>1</v>
      </c>
      <c r="M90" s="43">
        <f aca="true" t="shared" si="16" ref="M90:M95">J90*L90</f>
        <v>484</v>
      </c>
      <c r="N90" s="27"/>
      <c r="O90" s="3">
        <f aca="true" t="shared" si="17" ref="O90:O95">M90*N90</f>
        <v>0</v>
      </c>
    </row>
    <row r="91" spans="1:15" s="16" customFormat="1" ht="18">
      <c r="A91" s="44">
        <v>3</v>
      </c>
      <c r="B91" s="45" t="s">
        <v>596</v>
      </c>
      <c r="C91" s="46" t="s">
        <v>597</v>
      </c>
      <c r="D91" s="44" t="s">
        <v>612</v>
      </c>
      <c r="E91" s="44" t="s">
        <v>43</v>
      </c>
      <c r="F91" s="44">
        <v>4</v>
      </c>
      <c r="G91" s="44">
        <v>640</v>
      </c>
      <c r="H91" s="44">
        <v>2020</v>
      </c>
      <c r="I91" s="71"/>
      <c r="J91" s="43">
        <v>781</v>
      </c>
      <c r="K91" s="59" t="s">
        <v>11</v>
      </c>
      <c r="L91" s="49">
        <f t="shared" si="15"/>
        <v>1</v>
      </c>
      <c r="M91" s="43">
        <f t="shared" si="16"/>
        <v>781</v>
      </c>
      <c r="N91" s="27"/>
      <c r="O91" s="3">
        <f t="shared" si="17"/>
        <v>0</v>
      </c>
    </row>
    <row r="92" spans="1:15" s="16" customFormat="1" ht="18">
      <c r="A92" s="44">
        <v>4</v>
      </c>
      <c r="B92" s="45" t="s">
        <v>764</v>
      </c>
      <c r="C92" s="46" t="s">
        <v>765</v>
      </c>
      <c r="D92" s="44" t="s">
        <v>791</v>
      </c>
      <c r="E92" s="44" t="s">
        <v>10</v>
      </c>
      <c r="F92" s="44">
        <v>6</v>
      </c>
      <c r="G92" s="44">
        <v>672</v>
      </c>
      <c r="H92" s="44">
        <v>2022</v>
      </c>
      <c r="I92" s="72"/>
      <c r="J92" s="43">
        <v>1133</v>
      </c>
      <c r="K92" s="59" t="s">
        <v>11</v>
      </c>
      <c r="L92" s="49">
        <f t="shared" si="15"/>
        <v>1</v>
      </c>
      <c r="M92" s="43">
        <f t="shared" si="16"/>
        <v>1133</v>
      </c>
      <c r="N92" s="27"/>
      <c r="O92" s="3">
        <f t="shared" si="17"/>
        <v>0</v>
      </c>
    </row>
    <row r="93" spans="1:15" s="16" customFormat="1" ht="18">
      <c r="A93" s="44">
        <v>5</v>
      </c>
      <c r="B93" s="45" t="s">
        <v>80</v>
      </c>
      <c r="C93" s="46" t="s">
        <v>81</v>
      </c>
      <c r="D93" s="44" t="s">
        <v>82</v>
      </c>
      <c r="E93" s="44" t="s">
        <v>10</v>
      </c>
      <c r="F93" s="44">
        <v>8</v>
      </c>
      <c r="G93" s="44">
        <v>600</v>
      </c>
      <c r="H93" s="44">
        <v>2016</v>
      </c>
      <c r="I93" s="47"/>
      <c r="J93" s="43">
        <v>693</v>
      </c>
      <c r="K93" s="48" t="s">
        <v>11</v>
      </c>
      <c r="L93" s="49">
        <f t="shared" si="15"/>
        <v>1</v>
      </c>
      <c r="M93" s="43">
        <f t="shared" si="16"/>
        <v>693</v>
      </c>
      <c r="N93" s="27"/>
      <c r="O93" s="3">
        <f t="shared" si="17"/>
        <v>0</v>
      </c>
    </row>
    <row r="94" spans="1:15" s="16" customFormat="1" ht="18">
      <c r="A94" s="44">
        <v>6</v>
      </c>
      <c r="B94" s="45" t="s">
        <v>166</v>
      </c>
      <c r="C94" s="46" t="s">
        <v>167</v>
      </c>
      <c r="D94" s="44" t="s">
        <v>168</v>
      </c>
      <c r="E94" s="44" t="s">
        <v>10</v>
      </c>
      <c r="F94" s="44">
        <v>10</v>
      </c>
      <c r="G94" s="44">
        <v>456</v>
      </c>
      <c r="H94" s="44">
        <v>2016</v>
      </c>
      <c r="I94" s="47"/>
      <c r="J94" s="43">
        <v>484</v>
      </c>
      <c r="K94" s="48" t="s">
        <v>11</v>
      </c>
      <c r="L94" s="49">
        <f t="shared" si="15"/>
        <v>1</v>
      </c>
      <c r="M94" s="43">
        <f t="shared" si="16"/>
        <v>484</v>
      </c>
      <c r="N94" s="27"/>
      <c r="O94" s="3">
        <f>M94*N94</f>
        <v>0</v>
      </c>
    </row>
    <row r="95" spans="1:15" s="16" customFormat="1" ht="18">
      <c r="A95" s="44">
        <v>7</v>
      </c>
      <c r="B95" s="45" t="s">
        <v>773</v>
      </c>
      <c r="C95" s="46" t="s">
        <v>774</v>
      </c>
      <c r="D95" s="44" t="s">
        <v>775</v>
      </c>
      <c r="E95" s="44" t="s">
        <v>10</v>
      </c>
      <c r="F95" s="44">
        <v>3</v>
      </c>
      <c r="G95" s="44">
        <v>864</v>
      </c>
      <c r="H95" s="44">
        <v>2022</v>
      </c>
      <c r="I95" s="50" t="s">
        <v>29</v>
      </c>
      <c r="J95" s="43">
        <v>880</v>
      </c>
      <c r="K95" s="59" t="s">
        <v>11</v>
      </c>
      <c r="L95" s="49">
        <f t="shared" si="15"/>
        <v>1</v>
      </c>
      <c r="M95" s="43">
        <f t="shared" si="16"/>
        <v>880</v>
      </c>
      <c r="N95" s="27"/>
      <c r="O95" s="3">
        <f t="shared" si="17"/>
        <v>0</v>
      </c>
    </row>
    <row r="96" spans="1:15" s="39" customFormat="1" ht="15.75">
      <c r="A96" s="97" t="s">
        <v>405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62"/>
      <c r="M96" s="43"/>
      <c r="N96" s="86"/>
      <c r="O96" s="37"/>
    </row>
    <row r="97" spans="1:15" s="16" customFormat="1" ht="18">
      <c r="A97" s="44">
        <v>1</v>
      </c>
      <c r="B97" s="45" t="s">
        <v>406</v>
      </c>
      <c r="C97" s="46" t="s">
        <v>407</v>
      </c>
      <c r="D97" s="44" t="s">
        <v>408</v>
      </c>
      <c r="E97" s="44" t="s">
        <v>10</v>
      </c>
      <c r="F97" s="44">
        <v>6</v>
      </c>
      <c r="G97" s="44">
        <v>504</v>
      </c>
      <c r="H97" s="44">
        <v>2018</v>
      </c>
      <c r="I97" s="50"/>
      <c r="J97" s="43">
        <v>528</v>
      </c>
      <c r="K97" s="59" t="s">
        <v>11</v>
      </c>
      <c r="L97" s="49">
        <f>$L$5</f>
        <v>1</v>
      </c>
      <c r="M97" s="43">
        <f>J97*L97</f>
        <v>528</v>
      </c>
      <c r="N97" s="27"/>
      <c r="O97" s="3">
        <f>M97*N97</f>
        <v>0</v>
      </c>
    </row>
    <row r="98" spans="1:15" s="16" customFormat="1" ht="24.75" customHeight="1">
      <c r="A98" s="44">
        <v>2</v>
      </c>
      <c r="B98" s="45" t="s">
        <v>566</v>
      </c>
      <c r="C98" s="46" t="s">
        <v>567</v>
      </c>
      <c r="D98" s="44" t="s">
        <v>568</v>
      </c>
      <c r="E98" s="44" t="s">
        <v>10</v>
      </c>
      <c r="F98" s="44">
        <v>10</v>
      </c>
      <c r="G98" s="44">
        <v>392</v>
      </c>
      <c r="H98" s="44">
        <v>2020</v>
      </c>
      <c r="I98" s="68"/>
      <c r="J98" s="43">
        <v>385</v>
      </c>
      <c r="K98" s="59" t="s">
        <v>11</v>
      </c>
      <c r="L98" s="49">
        <f>$L$5</f>
        <v>1</v>
      </c>
      <c r="M98" s="43">
        <f>J98*L98</f>
        <v>385</v>
      </c>
      <c r="N98" s="27"/>
      <c r="O98" s="3">
        <f>M98*N98</f>
        <v>0</v>
      </c>
    </row>
    <row r="99" spans="1:15" s="16" customFormat="1" ht="18">
      <c r="A99" s="44">
        <v>3</v>
      </c>
      <c r="B99" s="45" t="s">
        <v>624</v>
      </c>
      <c r="C99" s="46" t="s">
        <v>625</v>
      </c>
      <c r="D99" s="44" t="s">
        <v>627</v>
      </c>
      <c r="E99" s="44" t="s">
        <v>10</v>
      </c>
      <c r="F99" s="44">
        <v>10</v>
      </c>
      <c r="G99" s="44">
        <v>472</v>
      </c>
      <c r="H99" s="44">
        <v>2020</v>
      </c>
      <c r="I99" s="50"/>
      <c r="J99" s="43">
        <v>682</v>
      </c>
      <c r="K99" s="59" t="s">
        <v>11</v>
      </c>
      <c r="L99" s="49">
        <f>$L$5</f>
        <v>1</v>
      </c>
      <c r="M99" s="43">
        <f>J99*L99</f>
        <v>682</v>
      </c>
      <c r="N99" s="27"/>
      <c r="O99" s="3">
        <f>M99*N99</f>
        <v>0</v>
      </c>
    </row>
    <row r="100" spans="1:15" s="16" customFormat="1" ht="18">
      <c r="A100" s="44">
        <v>4</v>
      </c>
      <c r="B100" s="45" t="s">
        <v>626</v>
      </c>
      <c r="C100" s="46" t="s">
        <v>625</v>
      </c>
      <c r="D100" s="44" t="s">
        <v>628</v>
      </c>
      <c r="E100" s="44" t="s">
        <v>10</v>
      </c>
      <c r="F100" s="44">
        <v>10</v>
      </c>
      <c r="G100" s="44">
        <v>400</v>
      </c>
      <c r="H100" s="44">
        <v>2020</v>
      </c>
      <c r="I100" s="50"/>
      <c r="J100" s="43">
        <v>660</v>
      </c>
      <c r="K100" s="59" t="s">
        <v>11</v>
      </c>
      <c r="L100" s="49">
        <f>$L$5</f>
        <v>1</v>
      </c>
      <c r="M100" s="43">
        <f>J100*L100</f>
        <v>660</v>
      </c>
      <c r="N100" s="27"/>
      <c r="O100" s="3">
        <f>M100*N100</f>
        <v>0</v>
      </c>
    </row>
    <row r="101" spans="1:15" s="39" customFormat="1" ht="15.75">
      <c r="A101" s="97" t="s">
        <v>523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70"/>
      <c r="M101" s="43"/>
      <c r="N101" s="86"/>
      <c r="O101" s="37"/>
    </row>
    <row r="102" spans="1:15" s="16" customFormat="1" ht="28.5">
      <c r="A102" s="44">
        <v>1</v>
      </c>
      <c r="B102" s="45" t="s">
        <v>737</v>
      </c>
      <c r="C102" s="46" t="s">
        <v>708</v>
      </c>
      <c r="D102" s="44" t="s">
        <v>709</v>
      </c>
      <c r="E102" s="44" t="s">
        <v>10</v>
      </c>
      <c r="F102" s="44">
        <v>10</v>
      </c>
      <c r="G102" s="44">
        <v>352</v>
      </c>
      <c r="H102" s="44">
        <v>2021</v>
      </c>
      <c r="I102" s="72" t="s">
        <v>901</v>
      </c>
      <c r="J102" s="43">
        <v>374</v>
      </c>
      <c r="K102" s="59" t="s">
        <v>11</v>
      </c>
      <c r="L102" s="49">
        <f>$L$5</f>
        <v>1</v>
      </c>
      <c r="M102" s="43">
        <f>J102*L102</f>
        <v>374</v>
      </c>
      <c r="N102" s="27"/>
      <c r="O102" s="3">
        <f>M102*N102</f>
        <v>0</v>
      </c>
    </row>
    <row r="103" spans="1:15" s="16" customFormat="1" ht="31.5">
      <c r="A103" s="44">
        <v>2</v>
      </c>
      <c r="B103" s="45" t="s">
        <v>525</v>
      </c>
      <c r="C103" s="46" t="s">
        <v>524</v>
      </c>
      <c r="D103" s="44" t="s">
        <v>526</v>
      </c>
      <c r="E103" s="44" t="s">
        <v>10</v>
      </c>
      <c r="F103" s="44">
        <v>6</v>
      </c>
      <c r="G103" s="44">
        <v>384</v>
      </c>
      <c r="H103" s="44">
        <v>2019</v>
      </c>
      <c r="I103" s="68"/>
      <c r="J103" s="55">
        <v>319</v>
      </c>
      <c r="K103" s="59" t="s">
        <v>11</v>
      </c>
      <c r="L103" s="49">
        <f>$L$5</f>
        <v>1</v>
      </c>
      <c r="M103" s="43">
        <f>J103*L103</f>
        <v>319</v>
      </c>
      <c r="N103" s="27"/>
      <c r="O103" s="3">
        <f>M103*N103</f>
        <v>0</v>
      </c>
    </row>
    <row r="104" spans="1:15" s="39" customFormat="1" ht="15.75">
      <c r="A104" s="97" t="s">
        <v>83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42"/>
      <c r="M104" s="43"/>
      <c r="N104" s="86"/>
      <c r="O104" s="37"/>
    </row>
    <row r="105" spans="1:15" s="17" customFormat="1" ht="31.5">
      <c r="A105" s="44">
        <v>1</v>
      </c>
      <c r="B105" s="45" t="s">
        <v>84</v>
      </c>
      <c r="C105" s="46" t="s">
        <v>85</v>
      </c>
      <c r="D105" s="44" t="s">
        <v>86</v>
      </c>
      <c r="E105" s="44" t="s">
        <v>43</v>
      </c>
      <c r="F105" s="44">
        <v>6</v>
      </c>
      <c r="G105" s="44">
        <v>312</v>
      </c>
      <c r="H105" s="44">
        <v>2014</v>
      </c>
      <c r="I105" s="47"/>
      <c r="J105" s="43">
        <v>154</v>
      </c>
      <c r="K105" s="48" t="s">
        <v>11</v>
      </c>
      <c r="L105" s="49">
        <f>$L$5</f>
        <v>1</v>
      </c>
      <c r="M105" s="43">
        <f>J105*L105</f>
        <v>154</v>
      </c>
      <c r="N105" s="27"/>
      <c r="O105" s="3">
        <f>M105*N105</f>
        <v>0</v>
      </c>
    </row>
    <row r="106" spans="1:15" s="16" customFormat="1" ht="31.5">
      <c r="A106" s="44">
        <v>2</v>
      </c>
      <c r="B106" s="45" t="s">
        <v>87</v>
      </c>
      <c r="C106" s="46" t="s">
        <v>85</v>
      </c>
      <c r="D106" s="44" t="s">
        <v>88</v>
      </c>
      <c r="E106" s="44" t="s">
        <v>43</v>
      </c>
      <c r="F106" s="44">
        <v>6</v>
      </c>
      <c r="G106" s="44">
        <v>296</v>
      </c>
      <c r="H106" s="44">
        <v>2014</v>
      </c>
      <c r="I106" s="47"/>
      <c r="J106" s="43">
        <v>154</v>
      </c>
      <c r="K106" s="48" t="s">
        <v>11</v>
      </c>
      <c r="L106" s="49">
        <f>$L$5</f>
        <v>1</v>
      </c>
      <c r="M106" s="43">
        <f>J106*L106</f>
        <v>154</v>
      </c>
      <c r="N106" s="27"/>
      <c r="O106" s="3">
        <f>M106*N106</f>
        <v>0</v>
      </c>
    </row>
    <row r="107" spans="1:15" s="15" customFormat="1" ht="31.5">
      <c r="A107" s="44">
        <v>3</v>
      </c>
      <c r="B107" s="45" t="s">
        <v>89</v>
      </c>
      <c r="C107" s="46" t="s">
        <v>90</v>
      </c>
      <c r="D107" s="44" t="s">
        <v>91</v>
      </c>
      <c r="E107" s="44" t="s">
        <v>43</v>
      </c>
      <c r="F107" s="44"/>
      <c r="G107" s="44">
        <v>264</v>
      </c>
      <c r="H107" s="44">
        <v>2015</v>
      </c>
      <c r="I107" s="47"/>
      <c r="J107" s="43">
        <v>154</v>
      </c>
      <c r="K107" s="48" t="s">
        <v>11</v>
      </c>
      <c r="L107" s="49">
        <f>$L$5</f>
        <v>1</v>
      </c>
      <c r="M107" s="43">
        <f>J107*L107</f>
        <v>154</v>
      </c>
      <c r="N107" s="27"/>
      <c r="O107" s="3">
        <f>M107*N107</f>
        <v>0</v>
      </c>
    </row>
    <row r="108" spans="1:15" s="39" customFormat="1" ht="15.75">
      <c r="A108" s="97" t="s">
        <v>326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42"/>
      <c r="M108" s="43"/>
      <c r="N108" s="86"/>
      <c r="O108" s="37"/>
    </row>
    <row r="109" spans="1:15" s="15" customFormat="1" ht="47.25">
      <c r="A109" s="44">
        <v>1</v>
      </c>
      <c r="B109" s="45" t="s">
        <v>911</v>
      </c>
      <c r="C109" s="46" t="s">
        <v>909</v>
      </c>
      <c r="D109" s="44" t="s">
        <v>910</v>
      </c>
      <c r="E109" s="51" t="s">
        <v>10</v>
      </c>
      <c r="F109" s="51">
        <v>3</v>
      </c>
      <c r="G109" s="51">
        <v>536</v>
      </c>
      <c r="H109" s="51">
        <v>2022</v>
      </c>
      <c r="I109" s="68" t="s">
        <v>29</v>
      </c>
      <c r="J109" s="55">
        <v>1485</v>
      </c>
      <c r="K109" s="59" t="s">
        <v>11</v>
      </c>
      <c r="L109" s="49">
        <f aca="true" t="shared" si="18" ref="L109:L115">$L$5</f>
        <v>1</v>
      </c>
      <c r="M109" s="43">
        <f>J109*L109</f>
        <v>1485</v>
      </c>
      <c r="N109" s="87"/>
      <c r="O109" s="3">
        <f>M109*N109</f>
        <v>0</v>
      </c>
    </row>
    <row r="110" spans="1:15" s="15" customFormat="1" ht="31.5">
      <c r="A110" s="44">
        <v>2</v>
      </c>
      <c r="B110" s="45" t="s">
        <v>548</v>
      </c>
      <c r="C110" s="46" t="s">
        <v>549</v>
      </c>
      <c r="D110" s="44" t="s">
        <v>551</v>
      </c>
      <c r="E110" s="51" t="s">
        <v>10</v>
      </c>
      <c r="F110" s="51">
        <v>2</v>
      </c>
      <c r="G110" s="51">
        <v>512</v>
      </c>
      <c r="H110" s="51">
        <v>2020</v>
      </c>
      <c r="I110" s="68"/>
      <c r="J110" s="55">
        <v>407</v>
      </c>
      <c r="K110" s="59" t="s">
        <v>11</v>
      </c>
      <c r="L110" s="49">
        <f t="shared" si="18"/>
        <v>1</v>
      </c>
      <c r="M110" s="43">
        <f aca="true" t="shared" si="19" ref="M110:M115">J110*L110</f>
        <v>407</v>
      </c>
      <c r="N110" s="87"/>
      <c r="O110" s="3">
        <f aca="true" t="shared" si="20" ref="O110:O115">M110*N110</f>
        <v>0</v>
      </c>
    </row>
    <row r="111" spans="1:15" s="15" customFormat="1" ht="31.5">
      <c r="A111" s="44">
        <v>3</v>
      </c>
      <c r="B111" s="45" t="s">
        <v>550</v>
      </c>
      <c r="C111" s="46" t="s">
        <v>549</v>
      </c>
      <c r="D111" s="44" t="s">
        <v>552</v>
      </c>
      <c r="E111" s="51" t="s">
        <v>10</v>
      </c>
      <c r="F111" s="51">
        <v>2</v>
      </c>
      <c r="G111" s="51">
        <v>544</v>
      </c>
      <c r="H111" s="51">
        <v>2020</v>
      </c>
      <c r="I111" s="68"/>
      <c r="J111" s="55">
        <v>407</v>
      </c>
      <c r="K111" s="59" t="s">
        <v>11</v>
      </c>
      <c r="L111" s="49">
        <f t="shared" si="18"/>
        <v>1</v>
      </c>
      <c r="M111" s="43">
        <f t="shared" si="19"/>
        <v>407</v>
      </c>
      <c r="N111" s="87"/>
      <c r="O111" s="3">
        <f t="shared" si="20"/>
        <v>0</v>
      </c>
    </row>
    <row r="112" spans="1:15" s="15" customFormat="1" ht="34.5" customHeight="1">
      <c r="A112" s="44">
        <v>4</v>
      </c>
      <c r="B112" s="45" t="s">
        <v>476</v>
      </c>
      <c r="C112" s="46" t="s">
        <v>475</v>
      </c>
      <c r="D112" s="44" t="s">
        <v>477</v>
      </c>
      <c r="E112" s="51" t="s">
        <v>10</v>
      </c>
      <c r="F112" s="51"/>
      <c r="G112" s="51">
        <v>248</v>
      </c>
      <c r="H112" s="51">
        <v>2013</v>
      </c>
      <c r="I112" s="68"/>
      <c r="J112" s="55">
        <v>165</v>
      </c>
      <c r="K112" s="59" t="s">
        <v>11</v>
      </c>
      <c r="L112" s="49">
        <f t="shared" si="18"/>
        <v>1</v>
      </c>
      <c r="M112" s="43">
        <f t="shared" si="19"/>
        <v>165</v>
      </c>
      <c r="N112" s="87"/>
      <c r="O112" s="3">
        <f t="shared" si="20"/>
        <v>0</v>
      </c>
    </row>
    <row r="113" spans="1:15" s="15" customFormat="1" ht="47.25">
      <c r="A113" s="44">
        <v>5</v>
      </c>
      <c r="B113" s="45" t="s">
        <v>182</v>
      </c>
      <c r="C113" s="46" t="s">
        <v>183</v>
      </c>
      <c r="D113" s="44" t="s">
        <v>287</v>
      </c>
      <c r="E113" s="51" t="s">
        <v>43</v>
      </c>
      <c r="F113" s="51"/>
      <c r="G113" s="51">
        <v>290</v>
      </c>
      <c r="H113" s="51">
        <v>2015</v>
      </c>
      <c r="I113" s="67"/>
      <c r="J113" s="55">
        <v>308</v>
      </c>
      <c r="K113" s="48" t="s">
        <v>11</v>
      </c>
      <c r="L113" s="49">
        <f t="shared" si="18"/>
        <v>1</v>
      </c>
      <c r="M113" s="43">
        <f t="shared" si="19"/>
        <v>308</v>
      </c>
      <c r="N113" s="87"/>
      <c r="O113" s="3">
        <f t="shared" si="20"/>
        <v>0</v>
      </c>
    </row>
    <row r="114" spans="1:15" s="15" customFormat="1" ht="47.25">
      <c r="A114" s="44">
        <v>6</v>
      </c>
      <c r="B114" s="45" t="s">
        <v>184</v>
      </c>
      <c r="C114" s="46" t="s">
        <v>183</v>
      </c>
      <c r="D114" s="44" t="s">
        <v>288</v>
      </c>
      <c r="E114" s="51" t="s">
        <v>43</v>
      </c>
      <c r="F114" s="51"/>
      <c r="G114" s="51">
        <v>328</v>
      </c>
      <c r="H114" s="51">
        <v>2015</v>
      </c>
      <c r="I114" s="54"/>
      <c r="J114" s="55">
        <v>308</v>
      </c>
      <c r="K114" s="48" t="s">
        <v>11</v>
      </c>
      <c r="L114" s="49">
        <f t="shared" si="18"/>
        <v>1</v>
      </c>
      <c r="M114" s="43">
        <f t="shared" si="19"/>
        <v>308</v>
      </c>
      <c r="N114" s="87"/>
      <c r="O114" s="3">
        <f t="shared" si="20"/>
        <v>0</v>
      </c>
    </row>
    <row r="115" spans="1:15" s="15" customFormat="1" ht="31.5">
      <c r="A115" s="44">
        <v>7</v>
      </c>
      <c r="B115" s="45" t="s">
        <v>793</v>
      </c>
      <c r="C115" s="46" t="s">
        <v>794</v>
      </c>
      <c r="D115" s="44" t="s">
        <v>795</v>
      </c>
      <c r="E115" s="51" t="s">
        <v>10</v>
      </c>
      <c r="F115" s="51">
        <v>5</v>
      </c>
      <c r="G115" s="51">
        <v>448</v>
      </c>
      <c r="H115" s="51">
        <v>2021</v>
      </c>
      <c r="I115" s="58"/>
      <c r="J115" s="55">
        <v>2420</v>
      </c>
      <c r="K115" s="59" t="s">
        <v>11</v>
      </c>
      <c r="L115" s="49">
        <f t="shared" si="18"/>
        <v>1</v>
      </c>
      <c r="M115" s="43">
        <f t="shared" si="19"/>
        <v>2420</v>
      </c>
      <c r="N115" s="87"/>
      <c r="O115" s="3">
        <f t="shared" si="20"/>
        <v>0</v>
      </c>
    </row>
    <row r="116" spans="1:15" s="39" customFormat="1" ht="15.75">
      <c r="A116" s="97" t="s">
        <v>92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42"/>
      <c r="M116" s="43"/>
      <c r="N116" s="86"/>
      <c r="O116" s="37"/>
    </row>
    <row r="117" spans="1:15" s="16" customFormat="1" ht="18">
      <c r="A117" s="44">
        <v>1</v>
      </c>
      <c r="B117" s="45" t="s">
        <v>320</v>
      </c>
      <c r="C117" s="46" t="s">
        <v>93</v>
      </c>
      <c r="D117" s="44" t="s">
        <v>94</v>
      </c>
      <c r="E117" s="44" t="s">
        <v>10</v>
      </c>
      <c r="F117" s="44">
        <v>8</v>
      </c>
      <c r="G117" s="44">
        <v>272</v>
      </c>
      <c r="H117" s="44">
        <v>2011</v>
      </c>
      <c r="I117" s="47"/>
      <c r="J117" s="43">
        <v>385</v>
      </c>
      <c r="K117" s="48" t="s">
        <v>11</v>
      </c>
      <c r="L117" s="49">
        <f>$L$5</f>
        <v>1</v>
      </c>
      <c r="M117" s="43">
        <f>J117*L117</f>
        <v>385</v>
      </c>
      <c r="N117" s="27"/>
      <c r="O117" s="3">
        <f>M117*N117</f>
        <v>0</v>
      </c>
    </row>
    <row r="118" spans="1:15" s="15" customFormat="1" ht="31.5">
      <c r="A118" s="44">
        <v>2</v>
      </c>
      <c r="B118" s="45" t="s">
        <v>384</v>
      </c>
      <c r="C118" s="46" t="s">
        <v>95</v>
      </c>
      <c r="D118" s="44" t="s">
        <v>96</v>
      </c>
      <c r="E118" s="44" t="s">
        <v>10</v>
      </c>
      <c r="F118" s="44">
        <v>10</v>
      </c>
      <c r="G118" s="44">
        <v>288</v>
      </c>
      <c r="H118" s="44">
        <v>2008</v>
      </c>
      <c r="I118" s="47"/>
      <c r="J118" s="43">
        <v>319</v>
      </c>
      <c r="K118" s="48" t="s">
        <v>11</v>
      </c>
      <c r="L118" s="49">
        <f>$L$5</f>
        <v>1</v>
      </c>
      <c r="M118" s="43">
        <f>J118*L118</f>
        <v>319</v>
      </c>
      <c r="N118" s="27"/>
      <c r="O118" s="3">
        <f>M118*N118</f>
        <v>0</v>
      </c>
    </row>
    <row r="119" spans="1:15" s="39" customFormat="1" ht="15.75">
      <c r="A119" s="97" t="s">
        <v>145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42"/>
      <c r="M119" s="43"/>
      <c r="N119" s="86"/>
      <c r="O119" s="37"/>
    </row>
    <row r="120" spans="1:15" s="15" customFormat="1" ht="18.75" customHeight="1">
      <c r="A120" s="44">
        <v>1</v>
      </c>
      <c r="B120" s="45" t="s">
        <v>146</v>
      </c>
      <c r="C120" s="46" t="s">
        <v>147</v>
      </c>
      <c r="D120" s="44" t="s">
        <v>148</v>
      </c>
      <c r="E120" s="44" t="s">
        <v>10</v>
      </c>
      <c r="F120" s="44">
        <v>8</v>
      </c>
      <c r="G120" s="44">
        <v>720</v>
      </c>
      <c r="H120" s="44">
        <v>2008</v>
      </c>
      <c r="I120" s="47"/>
      <c r="J120" s="43">
        <v>253</v>
      </c>
      <c r="K120" s="48" t="s">
        <v>11</v>
      </c>
      <c r="L120" s="49">
        <f>$L$5</f>
        <v>1</v>
      </c>
      <c r="M120" s="43">
        <f>J120*L120</f>
        <v>253</v>
      </c>
      <c r="N120" s="27"/>
      <c r="O120" s="3">
        <f>M120*N120</f>
        <v>0</v>
      </c>
    </row>
    <row r="121" spans="1:15" s="15" customFormat="1" ht="31.5">
      <c r="A121" s="44">
        <v>2</v>
      </c>
      <c r="B121" s="45" t="s">
        <v>323</v>
      </c>
      <c r="C121" s="46" t="s">
        <v>149</v>
      </c>
      <c r="D121" s="44" t="s">
        <v>150</v>
      </c>
      <c r="E121" s="44" t="s">
        <v>43</v>
      </c>
      <c r="F121" s="44">
        <v>20</v>
      </c>
      <c r="G121" s="44">
        <v>192</v>
      </c>
      <c r="H121" s="44">
        <v>2008</v>
      </c>
      <c r="I121" s="47"/>
      <c r="J121" s="43">
        <v>154</v>
      </c>
      <c r="K121" s="48" t="s">
        <v>11</v>
      </c>
      <c r="L121" s="49">
        <f>$L$5</f>
        <v>1</v>
      </c>
      <c r="M121" s="43">
        <f>J121*L121</f>
        <v>154</v>
      </c>
      <c r="N121" s="27"/>
      <c r="O121" s="3">
        <f>M121*N121</f>
        <v>0</v>
      </c>
    </row>
    <row r="122" spans="1:15" s="39" customFormat="1" ht="15.75">
      <c r="A122" s="97" t="s">
        <v>140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42"/>
      <c r="M122" s="43"/>
      <c r="N122" s="86"/>
      <c r="O122" s="37"/>
    </row>
    <row r="123" spans="1:15" s="16" customFormat="1" ht="31.5">
      <c r="A123" s="44">
        <v>1</v>
      </c>
      <c r="B123" s="45" t="s">
        <v>481</v>
      </c>
      <c r="C123" s="46" t="s">
        <v>482</v>
      </c>
      <c r="D123" s="44" t="s">
        <v>483</v>
      </c>
      <c r="E123" s="44" t="s">
        <v>10</v>
      </c>
      <c r="F123" s="44">
        <v>8</v>
      </c>
      <c r="G123" s="44">
        <v>728</v>
      </c>
      <c r="H123" s="44">
        <v>2013</v>
      </c>
      <c r="I123" s="47"/>
      <c r="J123" s="43">
        <v>253</v>
      </c>
      <c r="K123" s="59" t="s">
        <v>11</v>
      </c>
      <c r="L123" s="49">
        <f>$L$5</f>
        <v>1</v>
      </c>
      <c r="M123" s="43">
        <f>J123*L123</f>
        <v>253</v>
      </c>
      <c r="N123" s="27"/>
      <c r="O123" s="3">
        <f>M123*N123</f>
        <v>0</v>
      </c>
    </row>
    <row r="124" spans="1:15" s="16" customFormat="1" ht="31.5">
      <c r="A124" s="44">
        <v>2</v>
      </c>
      <c r="B124" s="45" t="s">
        <v>826</v>
      </c>
      <c r="C124" s="46" t="s">
        <v>827</v>
      </c>
      <c r="D124" s="44" t="s">
        <v>828</v>
      </c>
      <c r="E124" s="44" t="s">
        <v>10</v>
      </c>
      <c r="F124" s="44">
        <v>3</v>
      </c>
      <c r="G124" s="44">
        <v>616</v>
      </c>
      <c r="H124" s="44">
        <v>2014</v>
      </c>
      <c r="I124" s="47"/>
      <c r="J124" s="43">
        <v>297</v>
      </c>
      <c r="K124" s="59" t="s">
        <v>11</v>
      </c>
      <c r="L124" s="49">
        <f>$L$5</f>
        <v>1</v>
      </c>
      <c r="M124" s="43">
        <f>J124*L124</f>
        <v>297</v>
      </c>
      <c r="N124" s="27"/>
      <c r="O124" s="3">
        <f>M124*N124</f>
        <v>0</v>
      </c>
    </row>
    <row r="125" spans="1:15" s="16" customFormat="1" ht="18">
      <c r="A125" s="44">
        <v>3</v>
      </c>
      <c r="B125" s="45" t="s">
        <v>141</v>
      </c>
      <c r="C125" s="46" t="s">
        <v>40</v>
      </c>
      <c r="D125" s="44" t="s">
        <v>142</v>
      </c>
      <c r="E125" s="44" t="s">
        <v>43</v>
      </c>
      <c r="F125" s="44"/>
      <c r="G125" s="44">
        <v>192</v>
      </c>
      <c r="H125" s="44">
        <v>2015</v>
      </c>
      <c r="I125" s="47"/>
      <c r="J125" s="43">
        <v>385</v>
      </c>
      <c r="K125" s="48" t="s">
        <v>11</v>
      </c>
      <c r="L125" s="49">
        <f>$L$5</f>
        <v>1</v>
      </c>
      <c r="M125" s="43">
        <f>J125*L125</f>
        <v>385</v>
      </c>
      <c r="N125" s="27"/>
      <c r="O125" s="3">
        <f>M125*N125</f>
        <v>0</v>
      </c>
    </row>
    <row r="126" spans="1:15" s="15" customFormat="1" ht="38.25" customHeight="1">
      <c r="A126" s="44">
        <v>4</v>
      </c>
      <c r="B126" s="45" t="s">
        <v>311</v>
      </c>
      <c r="C126" s="46" t="s">
        <v>143</v>
      </c>
      <c r="D126" s="44" t="s">
        <v>144</v>
      </c>
      <c r="E126" s="44" t="s">
        <v>43</v>
      </c>
      <c r="F126" s="44">
        <v>8</v>
      </c>
      <c r="G126" s="44">
        <v>336</v>
      </c>
      <c r="H126" s="44">
        <v>2008</v>
      </c>
      <c r="I126" s="47"/>
      <c r="J126" s="43">
        <v>275</v>
      </c>
      <c r="K126" s="48" t="s">
        <v>11</v>
      </c>
      <c r="L126" s="49">
        <f>$L$5</f>
        <v>1</v>
      </c>
      <c r="M126" s="43">
        <f>J126*L126</f>
        <v>275</v>
      </c>
      <c r="N126" s="27"/>
      <c r="O126" s="3">
        <f>M126*N126</f>
        <v>0</v>
      </c>
    </row>
    <row r="127" spans="1:15" s="15" customFormat="1" ht="18">
      <c r="A127" s="44">
        <v>5</v>
      </c>
      <c r="B127" s="45" t="s">
        <v>471</v>
      </c>
      <c r="C127" s="46" t="s">
        <v>456</v>
      </c>
      <c r="D127" s="44" t="s">
        <v>604</v>
      </c>
      <c r="E127" s="44" t="s">
        <v>10</v>
      </c>
      <c r="F127" s="44">
        <v>8</v>
      </c>
      <c r="G127" s="44">
        <v>400</v>
      </c>
      <c r="H127" s="44">
        <v>2020</v>
      </c>
      <c r="I127" s="50"/>
      <c r="J127" s="43">
        <v>605</v>
      </c>
      <c r="K127" s="59" t="s">
        <v>11</v>
      </c>
      <c r="L127" s="49">
        <f>$L$5</f>
        <v>1</v>
      </c>
      <c r="M127" s="43">
        <f>J127*L127</f>
        <v>605</v>
      </c>
      <c r="N127" s="27"/>
      <c r="O127" s="3">
        <f>M127*N127</f>
        <v>0</v>
      </c>
    </row>
    <row r="128" spans="1:15" s="39" customFormat="1" ht="15.75">
      <c r="A128" s="97" t="s">
        <v>180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42"/>
      <c r="M128" s="43"/>
      <c r="N128" s="86"/>
      <c r="O128" s="37"/>
    </row>
    <row r="129" spans="1:15" s="16" customFormat="1" ht="47.25">
      <c r="A129" s="44">
        <v>1</v>
      </c>
      <c r="B129" s="45" t="s">
        <v>185</v>
      </c>
      <c r="C129" s="46" t="s">
        <v>181</v>
      </c>
      <c r="D129" s="44" t="s">
        <v>186</v>
      </c>
      <c r="E129" s="44" t="s">
        <v>43</v>
      </c>
      <c r="F129" s="44"/>
      <c r="G129" s="44">
        <v>144</v>
      </c>
      <c r="H129" s="44">
        <v>2014</v>
      </c>
      <c r="I129" s="47"/>
      <c r="J129" s="43">
        <v>165</v>
      </c>
      <c r="K129" s="48" t="s">
        <v>11</v>
      </c>
      <c r="L129" s="49">
        <f>$L$5</f>
        <v>1</v>
      </c>
      <c r="M129" s="43">
        <f>J129*L129</f>
        <v>165</v>
      </c>
      <c r="N129" s="27"/>
      <c r="O129" s="3">
        <f>M129*N129</f>
        <v>0</v>
      </c>
    </row>
    <row r="130" spans="1:15" s="60" customFormat="1" ht="31.5">
      <c r="A130" s="44">
        <v>2</v>
      </c>
      <c r="B130" s="45" t="s">
        <v>620</v>
      </c>
      <c r="C130" s="46" t="s">
        <v>621</v>
      </c>
      <c r="D130" s="44" t="s">
        <v>632</v>
      </c>
      <c r="E130" s="44" t="s">
        <v>10</v>
      </c>
      <c r="F130" s="44">
        <v>4</v>
      </c>
      <c r="G130" s="44">
        <v>592</v>
      </c>
      <c r="H130" s="44">
        <v>2020</v>
      </c>
      <c r="I130" s="50"/>
      <c r="J130" s="43">
        <v>539</v>
      </c>
      <c r="K130" s="59" t="s">
        <v>11</v>
      </c>
      <c r="L130" s="49">
        <f>$L$5</f>
        <v>1</v>
      </c>
      <c r="M130" s="43">
        <f>J130*L130</f>
        <v>539</v>
      </c>
      <c r="N130" s="88"/>
      <c r="O130" s="3">
        <f>M130*N130</f>
        <v>0</v>
      </c>
    </row>
    <row r="131" spans="1:15" s="60" customFormat="1" ht="31.5">
      <c r="A131" s="44">
        <v>3</v>
      </c>
      <c r="B131" s="45" t="s">
        <v>331</v>
      </c>
      <c r="C131" s="46" t="s">
        <v>333</v>
      </c>
      <c r="D131" s="44" t="s">
        <v>332</v>
      </c>
      <c r="E131" s="44" t="s">
        <v>10</v>
      </c>
      <c r="F131" s="44">
        <v>4</v>
      </c>
      <c r="G131" s="44">
        <v>248</v>
      </c>
      <c r="H131" s="44">
        <v>2017</v>
      </c>
      <c r="I131" s="50"/>
      <c r="J131" s="43">
        <v>451</v>
      </c>
      <c r="K131" s="48" t="s">
        <v>11</v>
      </c>
      <c r="L131" s="49">
        <f>$L$5</f>
        <v>1</v>
      </c>
      <c r="M131" s="43">
        <f>J131*L131</f>
        <v>451</v>
      </c>
      <c r="N131" s="88"/>
      <c r="O131" s="3">
        <f>M131*N131</f>
        <v>0</v>
      </c>
    </row>
    <row r="132" spans="1:15" s="60" customFormat="1" ht="31.5">
      <c r="A132" s="44">
        <v>4</v>
      </c>
      <c r="B132" s="45" t="s">
        <v>516</v>
      </c>
      <c r="C132" s="46" t="s">
        <v>468</v>
      </c>
      <c r="D132" s="44" t="s">
        <v>469</v>
      </c>
      <c r="E132" s="44" t="s">
        <v>10</v>
      </c>
      <c r="F132" s="44">
        <v>12</v>
      </c>
      <c r="G132" s="44">
        <v>352</v>
      </c>
      <c r="H132" s="44">
        <v>2019</v>
      </c>
      <c r="I132" s="50"/>
      <c r="J132" s="43">
        <v>341</v>
      </c>
      <c r="K132" s="59" t="s">
        <v>11</v>
      </c>
      <c r="L132" s="49">
        <v>1</v>
      </c>
      <c r="M132" s="43">
        <f>J132*L132</f>
        <v>341</v>
      </c>
      <c r="N132" s="88"/>
      <c r="O132" s="3">
        <f>M132*N132</f>
        <v>0</v>
      </c>
    </row>
    <row r="133" spans="1:15" s="60" customFormat="1" ht="28.5">
      <c r="A133" s="44">
        <v>5</v>
      </c>
      <c r="B133" s="45" t="s">
        <v>837</v>
      </c>
      <c r="C133" s="46" t="s">
        <v>835</v>
      </c>
      <c r="D133" s="44" t="s">
        <v>836</v>
      </c>
      <c r="E133" s="44" t="s">
        <v>10</v>
      </c>
      <c r="F133" s="44">
        <v>8</v>
      </c>
      <c r="G133" s="44">
        <v>528</v>
      </c>
      <c r="H133" s="44">
        <v>2022</v>
      </c>
      <c r="I133" s="72" t="s">
        <v>901</v>
      </c>
      <c r="J133" s="43">
        <v>550</v>
      </c>
      <c r="K133" s="59" t="s">
        <v>11</v>
      </c>
      <c r="L133" s="49">
        <v>1</v>
      </c>
      <c r="M133" s="43">
        <f>J133*L133</f>
        <v>550</v>
      </c>
      <c r="N133" s="88"/>
      <c r="O133" s="3">
        <f>M133*N133</f>
        <v>0</v>
      </c>
    </row>
    <row r="134" spans="1:15" s="39" customFormat="1" ht="15.75">
      <c r="A134" s="97" t="s">
        <v>381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42"/>
      <c r="M134" s="43"/>
      <c r="N134" s="86"/>
      <c r="O134" s="37"/>
    </row>
    <row r="135" spans="1:15" s="16" customFormat="1" ht="31.5">
      <c r="A135" s="44">
        <v>1</v>
      </c>
      <c r="B135" s="45" t="s">
        <v>465</v>
      </c>
      <c r="C135" s="46" t="s">
        <v>466</v>
      </c>
      <c r="D135" s="44" t="s">
        <v>467</v>
      </c>
      <c r="E135" s="44" t="s">
        <v>10</v>
      </c>
      <c r="F135" s="44">
        <v>5</v>
      </c>
      <c r="G135" s="44">
        <v>392</v>
      </c>
      <c r="H135" s="44">
        <v>2019</v>
      </c>
      <c r="I135" s="50"/>
      <c r="J135" s="43">
        <v>330</v>
      </c>
      <c r="K135" s="59" t="s">
        <v>11</v>
      </c>
      <c r="L135" s="49">
        <f aca="true" t="shared" si="21" ref="L135:L153">$L$5</f>
        <v>1</v>
      </c>
      <c r="M135" s="43">
        <f aca="true" t="shared" si="22" ref="M135:M153">J135*L135</f>
        <v>330</v>
      </c>
      <c r="N135" s="27"/>
      <c r="O135" s="3">
        <f aca="true" t="shared" si="23" ref="O135:O153">M135*N135</f>
        <v>0</v>
      </c>
    </row>
    <row r="136" spans="1:15" s="16" customFormat="1" ht="31.5">
      <c r="A136" s="44">
        <v>2</v>
      </c>
      <c r="B136" s="45" t="s">
        <v>324</v>
      </c>
      <c r="C136" s="46" t="s">
        <v>176</v>
      </c>
      <c r="D136" s="44" t="s">
        <v>177</v>
      </c>
      <c r="E136" s="44" t="s">
        <v>43</v>
      </c>
      <c r="F136" s="44">
        <v>12</v>
      </c>
      <c r="G136" s="44">
        <v>400</v>
      </c>
      <c r="H136" s="44">
        <v>2010</v>
      </c>
      <c r="I136" s="47"/>
      <c r="J136" s="43">
        <v>330</v>
      </c>
      <c r="K136" s="59" t="s">
        <v>11</v>
      </c>
      <c r="L136" s="49">
        <f t="shared" si="21"/>
        <v>1</v>
      </c>
      <c r="M136" s="43">
        <f t="shared" si="22"/>
        <v>330</v>
      </c>
      <c r="N136" s="27"/>
      <c r="O136" s="3">
        <f t="shared" si="23"/>
        <v>0</v>
      </c>
    </row>
    <row r="137" spans="1:15" s="16" customFormat="1" ht="18">
      <c r="A137" s="44">
        <v>3</v>
      </c>
      <c r="B137" s="45" t="s">
        <v>684</v>
      </c>
      <c r="C137" s="46" t="s">
        <v>178</v>
      </c>
      <c r="D137" s="44" t="s">
        <v>179</v>
      </c>
      <c r="E137" s="44" t="s">
        <v>10</v>
      </c>
      <c r="F137" s="44">
        <v>4</v>
      </c>
      <c r="G137" s="44">
        <v>720</v>
      </c>
      <c r="H137" s="44">
        <v>2008</v>
      </c>
      <c r="I137" s="47"/>
      <c r="J137" s="43">
        <v>451</v>
      </c>
      <c r="K137" s="48" t="s">
        <v>11</v>
      </c>
      <c r="L137" s="49">
        <f t="shared" si="21"/>
        <v>1</v>
      </c>
      <c r="M137" s="43">
        <f t="shared" si="22"/>
        <v>451</v>
      </c>
      <c r="N137" s="27"/>
      <c r="O137" s="3">
        <f t="shared" si="23"/>
        <v>0</v>
      </c>
    </row>
    <row r="138" spans="1:15" s="16" customFormat="1" ht="31.5">
      <c r="A138" s="44">
        <v>4</v>
      </c>
      <c r="B138" s="45" t="s">
        <v>458</v>
      </c>
      <c r="C138" s="46" t="s">
        <v>457</v>
      </c>
      <c r="D138" s="44" t="s">
        <v>459</v>
      </c>
      <c r="E138" s="44" t="s">
        <v>43</v>
      </c>
      <c r="F138" s="44"/>
      <c r="G138" s="44">
        <v>264</v>
      </c>
      <c r="H138" s="44">
        <v>2018</v>
      </c>
      <c r="I138" s="50"/>
      <c r="J138" s="43">
        <v>638</v>
      </c>
      <c r="K138" s="59" t="s">
        <v>11</v>
      </c>
      <c r="L138" s="49">
        <f t="shared" si="21"/>
        <v>1</v>
      </c>
      <c r="M138" s="43">
        <f t="shared" si="22"/>
        <v>638</v>
      </c>
      <c r="N138" s="27"/>
      <c r="O138" s="3">
        <f t="shared" si="23"/>
        <v>0</v>
      </c>
    </row>
    <row r="139" spans="1:15" s="16" customFormat="1" ht="31.5">
      <c r="A139" s="44">
        <v>5</v>
      </c>
      <c r="B139" s="45" t="s">
        <v>392</v>
      </c>
      <c r="C139" s="46" t="s">
        <v>97</v>
      </c>
      <c r="D139" s="51" t="s">
        <v>98</v>
      </c>
      <c r="E139" s="44" t="s">
        <v>43</v>
      </c>
      <c r="F139" s="44">
        <v>16</v>
      </c>
      <c r="G139" s="44">
        <v>192</v>
      </c>
      <c r="H139" s="44">
        <v>2012</v>
      </c>
      <c r="I139" s="47"/>
      <c r="J139" s="43">
        <v>275</v>
      </c>
      <c r="K139" s="48" t="s">
        <v>11</v>
      </c>
      <c r="L139" s="49">
        <f t="shared" si="21"/>
        <v>1</v>
      </c>
      <c r="M139" s="43">
        <f t="shared" si="22"/>
        <v>275</v>
      </c>
      <c r="N139" s="27"/>
      <c r="O139" s="3">
        <f t="shared" si="23"/>
        <v>0</v>
      </c>
    </row>
    <row r="140" spans="1:15" s="16" customFormat="1" ht="18">
      <c r="A140" s="44">
        <v>6</v>
      </c>
      <c r="B140" s="45" t="s">
        <v>99</v>
      </c>
      <c r="C140" s="46" t="s">
        <v>100</v>
      </c>
      <c r="D140" s="44" t="s">
        <v>101</v>
      </c>
      <c r="E140" s="44" t="s">
        <v>43</v>
      </c>
      <c r="F140" s="44" t="s">
        <v>102</v>
      </c>
      <c r="G140" s="44">
        <v>394</v>
      </c>
      <c r="H140" s="44">
        <v>2016</v>
      </c>
      <c r="I140" s="47"/>
      <c r="J140" s="43">
        <v>440</v>
      </c>
      <c r="K140" s="48" t="s">
        <v>11</v>
      </c>
      <c r="L140" s="49">
        <f t="shared" si="21"/>
        <v>1</v>
      </c>
      <c r="M140" s="43">
        <f t="shared" si="22"/>
        <v>440</v>
      </c>
      <c r="N140" s="27"/>
      <c r="O140" s="3">
        <f t="shared" si="23"/>
        <v>0</v>
      </c>
    </row>
    <row r="141" spans="1:15" s="16" customFormat="1" ht="31.5">
      <c r="A141" s="44">
        <v>7</v>
      </c>
      <c r="B141" s="45" t="s">
        <v>430</v>
      </c>
      <c r="C141" s="46" t="s">
        <v>431</v>
      </c>
      <c r="D141" s="64" t="s">
        <v>432</v>
      </c>
      <c r="E141" s="64" t="s">
        <v>10</v>
      </c>
      <c r="F141" s="64">
        <v>8</v>
      </c>
      <c r="G141" s="64">
        <v>296</v>
      </c>
      <c r="H141" s="64">
        <v>2016</v>
      </c>
      <c r="I141" s="47"/>
      <c r="J141" s="43">
        <v>374</v>
      </c>
      <c r="K141" s="59" t="s">
        <v>11</v>
      </c>
      <c r="L141" s="49">
        <f t="shared" si="21"/>
        <v>1</v>
      </c>
      <c r="M141" s="43">
        <f t="shared" si="22"/>
        <v>374</v>
      </c>
      <c r="N141" s="27"/>
      <c r="O141" s="3">
        <f t="shared" si="23"/>
        <v>0</v>
      </c>
    </row>
    <row r="142" spans="1:15" s="16" customFormat="1" ht="31.5">
      <c r="A142" s="44">
        <v>8</v>
      </c>
      <c r="B142" s="45" t="s">
        <v>359</v>
      </c>
      <c r="C142" s="46" t="s">
        <v>360</v>
      </c>
      <c r="D142" s="44" t="s">
        <v>361</v>
      </c>
      <c r="E142" s="44" t="s">
        <v>10</v>
      </c>
      <c r="F142" s="44"/>
      <c r="G142" s="44">
        <v>312</v>
      </c>
      <c r="H142" s="44">
        <v>2019</v>
      </c>
      <c r="I142" s="50"/>
      <c r="J142" s="43">
        <v>330</v>
      </c>
      <c r="K142" s="48" t="s">
        <v>11</v>
      </c>
      <c r="L142" s="49">
        <f t="shared" si="21"/>
        <v>1</v>
      </c>
      <c r="M142" s="43">
        <f t="shared" si="22"/>
        <v>330</v>
      </c>
      <c r="N142" s="27"/>
      <c r="O142" s="3">
        <f t="shared" si="23"/>
        <v>0</v>
      </c>
    </row>
    <row r="143" spans="1:15" s="16" customFormat="1" ht="18">
      <c r="A143" s="44">
        <v>9</v>
      </c>
      <c r="B143" s="45" t="s">
        <v>345</v>
      </c>
      <c r="C143" s="46" t="s">
        <v>107</v>
      </c>
      <c r="D143" s="44" t="s">
        <v>346</v>
      </c>
      <c r="E143" s="44" t="s">
        <v>43</v>
      </c>
      <c r="F143" s="44">
        <v>8</v>
      </c>
      <c r="G143" s="44">
        <v>336</v>
      </c>
      <c r="H143" s="44">
        <v>2008</v>
      </c>
      <c r="I143" s="47"/>
      <c r="J143" s="43">
        <v>165</v>
      </c>
      <c r="K143" s="48" t="s">
        <v>11</v>
      </c>
      <c r="L143" s="49">
        <f t="shared" si="21"/>
        <v>1</v>
      </c>
      <c r="M143" s="43">
        <f t="shared" si="22"/>
        <v>165</v>
      </c>
      <c r="N143" s="27"/>
      <c r="O143" s="3">
        <f t="shared" si="23"/>
        <v>0</v>
      </c>
    </row>
    <row r="144" spans="1:15" s="16" customFormat="1" ht="31.5">
      <c r="A144" s="44">
        <v>10</v>
      </c>
      <c r="B144" s="45" t="s">
        <v>473</v>
      </c>
      <c r="C144" s="46" t="s">
        <v>474</v>
      </c>
      <c r="D144" s="44" t="s">
        <v>553</v>
      </c>
      <c r="E144" s="44" t="s">
        <v>10</v>
      </c>
      <c r="F144" s="44">
        <v>10</v>
      </c>
      <c r="G144" s="44">
        <v>256</v>
      </c>
      <c r="H144" s="44">
        <v>2012</v>
      </c>
      <c r="I144" s="47"/>
      <c r="J144" s="43">
        <v>231</v>
      </c>
      <c r="K144" s="59" t="s">
        <v>11</v>
      </c>
      <c r="L144" s="49">
        <f t="shared" si="21"/>
        <v>1</v>
      </c>
      <c r="M144" s="43">
        <f t="shared" si="22"/>
        <v>231</v>
      </c>
      <c r="N144" s="27"/>
      <c r="O144" s="3">
        <f t="shared" si="23"/>
        <v>0</v>
      </c>
    </row>
    <row r="145" spans="1:15" s="16" customFormat="1" ht="18">
      <c r="A145" s="44">
        <v>11</v>
      </c>
      <c r="B145" s="45" t="s">
        <v>309</v>
      </c>
      <c r="C145" s="46" t="s">
        <v>103</v>
      </c>
      <c r="D145" s="44" t="s">
        <v>104</v>
      </c>
      <c r="E145" s="44" t="s">
        <v>10</v>
      </c>
      <c r="F145" s="44">
        <v>12</v>
      </c>
      <c r="G145" s="44">
        <v>440</v>
      </c>
      <c r="H145" s="44">
        <v>2008</v>
      </c>
      <c r="I145" s="47"/>
      <c r="J145" s="43">
        <v>352</v>
      </c>
      <c r="K145" s="48" t="s">
        <v>11</v>
      </c>
      <c r="L145" s="49">
        <f t="shared" si="21"/>
        <v>1</v>
      </c>
      <c r="M145" s="43">
        <f t="shared" si="22"/>
        <v>352</v>
      </c>
      <c r="N145" s="27"/>
      <c r="O145" s="3">
        <f t="shared" si="23"/>
        <v>0</v>
      </c>
    </row>
    <row r="146" spans="1:15" s="16" customFormat="1" ht="18">
      <c r="A146" s="44">
        <v>12</v>
      </c>
      <c r="B146" s="45" t="s">
        <v>310</v>
      </c>
      <c r="C146" s="46" t="s">
        <v>105</v>
      </c>
      <c r="D146" s="44" t="s">
        <v>106</v>
      </c>
      <c r="E146" s="44" t="s">
        <v>10</v>
      </c>
      <c r="F146" s="44">
        <v>12</v>
      </c>
      <c r="G146" s="44">
        <v>448</v>
      </c>
      <c r="H146" s="44">
        <v>2008</v>
      </c>
      <c r="I146" s="47"/>
      <c r="J146" s="43">
        <v>363</v>
      </c>
      <c r="K146" s="48" t="s">
        <v>11</v>
      </c>
      <c r="L146" s="49">
        <f t="shared" si="21"/>
        <v>1</v>
      </c>
      <c r="M146" s="43">
        <f t="shared" si="22"/>
        <v>363</v>
      </c>
      <c r="N146" s="27"/>
      <c r="O146" s="3">
        <f t="shared" si="23"/>
        <v>0</v>
      </c>
    </row>
    <row r="147" spans="1:15" s="16" customFormat="1" ht="18">
      <c r="A147" s="44">
        <v>13</v>
      </c>
      <c r="B147" s="45" t="s">
        <v>485</v>
      </c>
      <c r="C147" s="46" t="s">
        <v>484</v>
      </c>
      <c r="D147" s="44" t="s">
        <v>486</v>
      </c>
      <c r="E147" s="44" t="s">
        <v>10</v>
      </c>
      <c r="F147" s="44">
        <v>8</v>
      </c>
      <c r="G147" s="44">
        <v>453</v>
      </c>
      <c r="H147" s="44">
        <v>2013</v>
      </c>
      <c r="I147" s="47"/>
      <c r="J147" s="43">
        <v>220</v>
      </c>
      <c r="K147" s="59" t="s">
        <v>11</v>
      </c>
      <c r="L147" s="49">
        <f t="shared" si="21"/>
        <v>1</v>
      </c>
      <c r="M147" s="43">
        <f t="shared" si="22"/>
        <v>220</v>
      </c>
      <c r="N147" s="27"/>
      <c r="O147" s="3">
        <f t="shared" si="23"/>
        <v>0</v>
      </c>
    </row>
    <row r="148" spans="1:15" s="16" customFormat="1" ht="18">
      <c r="A148" s="44">
        <v>14</v>
      </c>
      <c r="B148" s="45" t="s">
        <v>487</v>
      </c>
      <c r="C148" s="46" t="s">
        <v>488</v>
      </c>
      <c r="D148" s="44" t="s">
        <v>486</v>
      </c>
      <c r="E148" s="44" t="s">
        <v>43</v>
      </c>
      <c r="F148" s="44">
        <v>5</v>
      </c>
      <c r="G148" s="44">
        <v>384</v>
      </c>
      <c r="H148" s="44">
        <v>2013</v>
      </c>
      <c r="I148" s="47"/>
      <c r="J148" s="43">
        <v>440</v>
      </c>
      <c r="K148" s="59" t="s">
        <v>11</v>
      </c>
      <c r="L148" s="49">
        <f t="shared" si="21"/>
        <v>1</v>
      </c>
      <c r="M148" s="43">
        <f t="shared" si="22"/>
        <v>440</v>
      </c>
      <c r="N148" s="27"/>
      <c r="O148" s="3">
        <f t="shared" si="23"/>
        <v>0</v>
      </c>
    </row>
    <row r="149" spans="1:15" s="15" customFormat="1" ht="31.5">
      <c r="A149" s="44">
        <v>15</v>
      </c>
      <c r="B149" s="45" t="s">
        <v>317</v>
      </c>
      <c r="C149" s="46" t="s">
        <v>329</v>
      </c>
      <c r="D149" s="44" t="s">
        <v>189</v>
      </c>
      <c r="E149" s="44" t="s">
        <v>10</v>
      </c>
      <c r="F149" s="44">
        <v>5</v>
      </c>
      <c r="G149" s="44">
        <v>576</v>
      </c>
      <c r="H149" s="44">
        <v>2010</v>
      </c>
      <c r="I149" s="47"/>
      <c r="J149" s="43">
        <v>572</v>
      </c>
      <c r="K149" s="48" t="s">
        <v>11</v>
      </c>
      <c r="L149" s="49">
        <f t="shared" si="21"/>
        <v>1</v>
      </c>
      <c r="M149" s="43">
        <f t="shared" si="22"/>
        <v>572</v>
      </c>
      <c r="N149" s="27"/>
      <c r="O149" s="3">
        <f t="shared" si="23"/>
        <v>0</v>
      </c>
    </row>
    <row r="150" spans="1:15" s="16" customFormat="1" ht="31.5">
      <c r="A150" s="44">
        <v>16</v>
      </c>
      <c r="B150" s="45" t="s">
        <v>190</v>
      </c>
      <c r="C150" s="46" t="s">
        <v>329</v>
      </c>
      <c r="D150" s="44" t="s">
        <v>191</v>
      </c>
      <c r="E150" s="44" t="s">
        <v>10</v>
      </c>
      <c r="F150" s="44">
        <v>5</v>
      </c>
      <c r="G150" s="44">
        <v>528</v>
      </c>
      <c r="H150" s="44">
        <v>2010</v>
      </c>
      <c r="I150" s="47"/>
      <c r="J150" s="43">
        <v>517</v>
      </c>
      <c r="K150" s="48" t="s">
        <v>11</v>
      </c>
      <c r="L150" s="49">
        <f t="shared" si="21"/>
        <v>1</v>
      </c>
      <c r="M150" s="43">
        <f t="shared" si="22"/>
        <v>517</v>
      </c>
      <c r="N150" s="27"/>
      <c r="O150" s="3">
        <f t="shared" si="23"/>
        <v>0</v>
      </c>
    </row>
    <row r="151" spans="1:15" s="16" customFormat="1" ht="18">
      <c r="A151" s="44">
        <v>17</v>
      </c>
      <c r="B151" s="45" t="s">
        <v>398</v>
      </c>
      <c r="C151" s="46" t="s">
        <v>107</v>
      </c>
      <c r="D151" s="44" t="s">
        <v>399</v>
      </c>
      <c r="E151" s="44" t="s">
        <v>43</v>
      </c>
      <c r="F151" s="44"/>
      <c r="G151" s="44">
        <v>346</v>
      </c>
      <c r="H151" s="44">
        <v>2018</v>
      </c>
      <c r="I151" s="50"/>
      <c r="J151" s="43">
        <v>451</v>
      </c>
      <c r="K151" s="59" t="s">
        <v>11</v>
      </c>
      <c r="L151" s="49">
        <f t="shared" si="21"/>
        <v>1</v>
      </c>
      <c r="M151" s="43">
        <f t="shared" si="22"/>
        <v>451</v>
      </c>
      <c r="N151" s="27"/>
      <c r="O151" s="3">
        <f t="shared" si="23"/>
        <v>0</v>
      </c>
    </row>
    <row r="152" spans="1:15" s="16" customFormat="1" ht="18">
      <c r="A152" s="44">
        <v>18</v>
      </c>
      <c r="B152" s="45" t="s">
        <v>321</v>
      </c>
      <c r="C152" s="46" t="s">
        <v>107</v>
      </c>
      <c r="D152" s="44" t="s">
        <v>108</v>
      </c>
      <c r="E152" s="44" t="s">
        <v>43</v>
      </c>
      <c r="F152" s="44">
        <v>16</v>
      </c>
      <c r="G152" s="44">
        <v>208</v>
      </c>
      <c r="H152" s="44">
        <v>2008</v>
      </c>
      <c r="I152" s="47"/>
      <c r="J152" s="43">
        <v>154</v>
      </c>
      <c r="K152" s="48" t="s">
        <v>11</v>
      </c>
      <c r="L152" s="49">
        <f t="shared" si="21"/>
        <v>1</v>
      </c>
      <c r="M152" s="43">
        <f t="shared" si="22"/>
        <v>154</v>
      </c>
      <c r="N152" s="27"/>
      <c r="O152" s="3">
        <f t="shared" si="23"/>
        <v>0</v>
      </c>
    </row>
    <row r="153" spans="1:15" s="15" customFormat="1" ht="18">
      <c r="A153" s="44">
        <v>19</v>
      </c>
      <c r="B153" s="45" t="s">
        <v>517</v>
      </c>
      <c r="C153" s="46" t="s">
        <v>519</v>
      </c>
      <c r="D153" s="44" t="s">
        <v>518</v>
      </c>
      <c r="E153" s="44" t="s">
        <v>43</v>
      </c>
      <c r="F153" s="44">
        <v>6</v>
      </c>
      <c r="G153" s="44">
        <v>408</v>
      </c>
      <c r="H153" s="44">
        <v>2019</v>
      </c>
      <c r="I153" s="50"/>
      <c r="J153" s="43">
        <v>396</v>
      </c>
      <c r="K153" s="59" t="s">
        <v>11</v>
      </c>
      <c r="L153" s="49">
        <f t="shared" si="21"/>
        <v>1</v>
      </c>
      <c r="M153" s="43">
        <f t="shared" si="22"/>
        <v>396</v>
      </c>
      <c r="N153" s="27"/>
      <c r="O153" s="3">
        <f t="shared" si="23"/>
        <v>0</v>
      </c>
    </row>
    <row r="154" spans="1:15" s="39" customFormat="1" ht="15.75">
      <c r="A154" s="97" t="s">
        <v>109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42"/>
      <c r="M154" s="43"/>
      <c r="N154" s="86"/>
      <c r="O154" s="37"/>
    </row>
    <row r="155" spans="1:15" s="16" customFormat="1" ht="32.25" customHeight="1">
      <c r="A155" s="44">
        <v>1</v>
      </c>
      <c r="B155" s="45" t="s">
        <v>527</v>
      </c>
      <c r="C155" s="46" t="s">
        <v>528</v>
      </c>
      <c r="D155" s="44" t="s">
        <v>529</v>
      </c>
      <c r="E155" s="44" t="s">
        <v>10</v>
      </c>
      <c r="F155" s="44">
        <v>6</v>
      </c>
      <c r="G155" s="44">
        <v>728</v>
      </c>
      <c r="H155" s="44">
        <v>2019</v>
      </c>
      <c r="I155" s="50"/>
      <c r="J155" s="43">
        <v>660</v>
      </c>
      <c r="K155" s="59" t="s">
        <v>11</v>
      </c>
      <c r="L155" s="49">
        <f aca="true" t="shared" si="24" ref="L155:L177">$L$5</f>
        <v>1</v>
      </c>
      <c r="M155" s="43">
        <f>J155*L155</f>
        <v>660</v>
      </c>
      <c r="N155" s="27"/>
      <c r="O155" s="3">
        <f>M155*N155</f>
        <v>0</v>
      </c>
    </row>
    <row r="156" spans="1:15" s="16" customFormat="1" ht="32.25" customHeight="1">
      <c r="A156" s="44">
        <v>2</v>
      </c>
      <c r="B156" s="45" t="s">
        <v>110</v>
      </c>
      <c r="C156" s="46" t="s">
        <v>111</v>
      </c>
      <c r="D156" s="44" t="s">
        <v>112</v>
      </c>
      <c r="E156" s="44" t="s">
        <v>10</v>
      </c>
      <c r="F156" s="44">
        <v>8</v>
      </c>
      <c r="G156" s="44">
        <v>258</v>
      </c>
      <c r="H156" s="44">
        <v>2014</v>
      </c>
      <c r="I156" s="47"/>
      <c r="J156" s="43">
        <v>154</v>
      </c>
      <c r="K156" s="48" t="s">
        <v>11</v>
      </c>
      <c r="L156" s="49">
        <f t="shared" si="24"/>
        <v>1</v>
      </c>
      <c r="M156" s="43">
        <f aca="true" t="shared" si="25" ref="M156:M177">J156*L156</f>
        <v>154</v>
      </c>
      <c r="N156" s="27"/>
      <c r="O156" s="3">
        <f aca="true" t="shared" si="26" ref="O156:O174">M156*N156</f>
        <v>0</v>
      </c>
    </row>
    <row r="157" spans="1:15" s="16" customFormat="1" ht="31.5">
      <c r="A157" s="44">
        <v>3</v>
      </c>
      <c r="B157" s="45" t="s">
        <v>829</v>
      </c>
      <c r="C157" s="46" t="s">
        <v>830</v>
      </c>
      <c r="D157" s="44" t="s">
        <v>831</v>
      </c>
      <c r="E157" s="44" t="s">
        <v>10</v>
      </c>
      <c r="F157" s="44">
        <v>8</v>
      </c>
      <c r="G157" s="44">
        <v>512</v>
      </c>
      <c r="H157" s="44">
        <v>2022</v>
      </c>
      <c r="I157" s="50" t="s">
        <v>29</v>
      </c>
      <c r="J157" s="43">
        <v>1507</v>
      </c>
      <c r="K157" s="59" t="s">
        <v>11</v>
      </c>
      <c r="L157" s="49">
        <f t="shared" si="24"/>
        <v>1</v>
      </c>
      <c r="M157" s="43">
        <f t="shared" si="25"/>
        <v>1507</v>
      </c>
      <c r="N157" s="27"/>
      <c r="O157" s="3">
        <f>M157*N157</f>
        <v>0</v>
      </c>
    </row>
    <row r="158" spans="1:15" s="16" customFormat="1" ht="18">
      <c r="A158" s="44">
        <v>4</v>
      </c>
      <c r="B158" s="45" t="s">
        <v>322</v>
      </c>
      <c r="C158" s="46" t="s">
        <v>113</v>
      </c>
      <c r="D158" s="44" t="s">
        <v>114</v>
      </c>
      <c r="E158" s="44" t="s">
        <v>43</v>
      </c>
      <c r="F158" s="44">
        <v>6</v>
      </c>
      <c r="G158" s="44">
        <v>424</v>
      </c>
      <c r="H158" s="44">
        <v>2008</v>
      </c>
      <c r="I158" s="47"/>
      <c r="J158" s="43">
        <v>297</v>
      </c>
      <c r="K158" s="48" t="s">
        <v>11</v>
      </c>
      <c r="L158" s="49">
        <f t="shared" si="24"/>
        <v>1</v>
      </c>
      <c r="M158" s="43">
        <f t="shared" si="25"/>
        <v>297</v>
      </c>
      <c r="N158" s="27"/>
      <c r="O158" s="3">
        <f>M158*N158</f>
        <v>0</v>
      </c>
    </row>
    <row r="159" spans="1:15" s="16" customFormat="1" ht="18">
      <c r="A159" s="44">
        <v>5</v>
      </c>
      <c r="B159" s="45" t="s">
        <v>770</v>
      </c>
      <c r="C159" s="46" t="s">
        <v>771</v>
      </c>
      <c r="D159" s="44" t="s">
        <v>772</v>
      </c>
      <c r="E159" s="44" t="s">
        <v>43</v>
      </c>
      <c r="F159" s="44">
        <v>6</v>
      </c>
      <c r="G159" s="44">
        <v>400</v>
      </c>
      <c r="H159" s="61">
        <v>2020</v>
      </c>
      <c r="I159" s="50"/>
      <c r="J159" s="43">
        <v>341</v>
      </c>
      <c r="K159" s="59" t="s">
        <v>11</v>
      </c>
      <c r="L159" s="49">
        <f t="shared" si="24"/>
        <v>1</v>
      </c>
      <c r="M159" s="43">
        <f t="shared" si="25"/>
        <v>341</v>
      </c>
      <c r="N159" s="27"/>
      <c r="O159" s="3">
        <f t="shared" si="26"/>
        <v>0</v>
      </c>
    </row>
    <row r="160" spans="1:15" s="16" customFormat="1" ht="18">
      <c r="A160" s="44">
        <v>6</v>
      </c>
      <c r="B160" s="45" t="s">
        <v>470</v>
      </c>
      <c r="C160" s="46" t="s">
        <v>456</v>
      </c>
      <c r="D160" s="44" t="s">
        <v>472</v>
      </c>
      <c r="E160" s="44" t="s">
        <v>10</v>
      </c>
      <c r="F160" s="44">
        <v>5</v>
      </c>
      <c r="G160" s="44">
        <v>192</v>
      </c>
      <c r="H160" s="44">
        <v>2019</v>
      </c>
      <c r="I160" s="50"/>
      <c r="J160" s="43">
        <v>330</v>
      </c>
      <c r="K160" s="59" t="s">
        <v>11</v>
      </c>
      <c r="L160" s="49">
        <f t="shared" si="24"/>
        <v>1</v>
      </c>
      <c r="M160" s="43">
        <f t="shared" si="25"/>
        <v>330</v>
      </c>
      <c r="N160" s="27"/>
      <c r="O160" s="3">
        <f t="shared" si="26"/>
        <v>0</v>
      </c>
    </row>
    <row r="161" spans="1:15" s="16" customFormat="1" ht="31.5">
      <c r="A161" s="44">
        <v>7</v>
      </c>
      <c r="B161" s="45" t="s">
        <v>187</v>
      </c>
      <c r="C161" s="46" t="s">
        <v>289</v>
      </c>
      <c r="D161" s="44" t="s">
        <v>188</v>
      </c>
      <c r="E161" s="44" t="s">
        <v>10</v>
      </c>
      <c r="F161" s="44">
        <v>5</v>
      </c>
      <c r="G161" s="44">
        <v>560</v>
      </c>
      <c r="H161" s="44">
        <v>2011</v>
      </c>
      <c r="I161" s="47"/>
      <c r="J161" s="43">
        <v>440</v>
      </c>
      <c r="K161" s="48" t="s">
        <v>11</v>
      </c>
      <c r="L161" s="49">
        <f t="shared" si="24"/>
        <v>1</v>
      </c>
      <c r="M161" s="43">
        <f>J161*L161</f>
        <v>440</v>
      </c>
      <c r="N161" s="27"/>
      <c r="O161" s="3">
        <f>M161*N161</f>
        <v>0</v>
      </c>
    </row>
    <row r="162" spans="1:15" s="16" customFormat="1" ht="18">
      <c r="A162" s="44">
        <v>7</v>
      </c>
      <c r="B162" s="45" t="s">
        <v>895</v>
      </c>
      <c r="C162" s="46" t="s">
        <v>896</v>
      </c>
      <c r="D162" s="44" t="s">
        <v>897</v>
      </c>
      <c r="E162" s="44" t="s">
        <v>10</v>
      </c>
      <c r="F162" s="44">
        <v>10</v>
      </c>
      <c r="G162" s="44">
        <v>344</v>
      </c>
      <c r="H162" s="44">
        <v>2022</v>
      </c>
      <c r="I162" s="50" t="s">
        <v>29</v>
      </c>
      <c r="J162" s="43">
        <v>792</v>
      </c>
      <c r="K162" s="59" t="s">
        <v>11</v>
      </c>
      <c r="L162" s="49">
        <f t="shared" si="24"/>
        <v>1</v>
      </c>
      <c r="M162" s="43">
        <f t="shared" si="25"/>
        <v>792</v>
      </c>
      <c r="N162" s="27"/>
      <c r="O162" s="3">
        <f t="shared" si="26"/>
        <v>0</v>
      </c>
    </row>
    <row r="163" spans="1:15" s="16" customFormat="1" ht="18">
      <c r="A163" s="44">
        <v>8</v>
      </c>
      <c r="B163" s="45" t="s">
        <v>489</v>
      </c>
      <c r="C163" s="46" t="s">
        <v>557</v>
      </c>
      <c r="D163" s="44" t="s">
        <v>490</v>
      </c>
      <c r="E163" s="44" t="s">
        <v>43</v>
      </c>
      <c r="F163" s="44">
        <v>20</v>
      </c>
      <c r="G163" s="44">
        <v>256</v>
      </c>
      <c r="H163" s="44">
        <v>2014</v>
      </c>
      <c r="I163" s="50"/>
      <c r="J163" s="43">
        <v>341</v>
      </c>
      <c r="K163" s="59" t="s">
        <v>11</v>
      </c>
      <c r="L163" s="49">
        <f t="shared" si="24"/>
        <v>1</v>
      </c>
      <c r="M163" s="43">
        <f t="shared" si="25"/>
        <v>341</v>
      </c>
      <c r="N163" s="27"/>
      <c r="O163" s="3">
        <f t="shared" si="26"/>
        <v>0</v>
      </c>
    </row>
    <row r="164" spans="1:15" s="16" customFormat="1" ht="18">
      <c r="A164" s="44">
        <v>9</v>
      </c>
      <c r="B164" s="45" t="s">
        <v>400</v>
      </c>
      <c r="C164" s="46" t="s">
        <v>443</v>
      </c>
      <c r="D164" s="44" t="s">
        <v>401</v>
      </c>
      <c r="E164" s="44" t="s">
        <v>10</v>
      </c>
      <c r="F164" s="44">
        <v>10</v>
      </c>
      <c r="G164" s="44">
        <v>536</v>
      </c>
      <c r="H164" s="44">
        <v>2018</v>
      </c>
      <c r="I164" s="50"/>
      <c r="J164" s="43">
        <v>517</v>
      </c>
      <c r="K164" s="59" t="s">
        <v>11</v>
      </c>
      <c r="L164" s="49">
        <f t="shared" si="24"/>
        <v>1</v>
      </c>
      <c r="M164" s="43">
        <f t="shared" si="25"/>
        <v>517</v>
      </c>
      <c r="N164" s="27"/>
      <c r="O164" s="3">
        <f t="shared" si="26"/>
        <v>0</v>
      </c>
    </row>
    <row r="165" spans="1:15" s="15" customFormat="1" ht="31.5">
      <c r="A165" s="44">
        <v>10</v>
      </c>
      <c r="B165" s="45" t="s">
        <v>617</v>
      </c>
      <c r="C165" s="46" t="s">
        <v>618</v>
      </c>
      <c r="D165" s="44" t="s">
        <v>619</v>
      </c>
      <c r="E165" s="44" t="s">
        <v>10</v>
      </c>
      <c r="F165" s="44">
        <v>6</v>
      </c>
      <c r="G165" s="44">
        <v>392</v>
      </c>
      <c r="H165" s="44">
        <v>2020</v>
      </c>
      <c r="I165" s="50"/>
      <c r="J165" s="43">
        <v>671</v>
      </c>
      <c r="K165" s="59" t="s">
        <v>11</v>
      </c>
      <c r="L165" s="49">
        <f>$L$5</f>
        <v>1</v>
      </c>
      <c r="M165" s="43">
        <f t="shared" si="25"/>
        <v>671</v>
      </c>
      <c r="N165" s="27"/>
      <c r="O165" s="3">
        <f>M165*N165</f>
        <v>0</v>
      </c>
    </row>
    <row r="166" spans="1:15" s="16" customFormat="1" ht="31.5">
      <c r="A166" s="44">
        <v>11</v>
      </c>
      <c r="B166" s="45" t="s">
        <v>116</v>
      </c>
      <c r="C166" s="46" t="s">
        <v>117</v>
      </c>
      <c r="D166" s="44" t="s">
        <v>118</v>
      </c>
      <c r="E166" s="44" t="s">
        <v>10</v>
      </c>
      <c r="F166" s="44">
        <v>4</v>
      </c>
      <c r="G166" s="44">
        <v>464</v>
      </c>
      <c r="H166" s="44">
        <v>2014</v>
      </c>
      <c r="I166" s="47"/>
      <c r="J166" s="43">
        <v>341</v>
      </c>
      <c r="K166" s="59" t="s">
        <v>11</v>
      </c>
      <c r="L166" s="49">
        <f t="shared" si="24"/>
        <v>1</v>
      </c>
      <c r="M166" s="43">
        <f t="shared" si="25"/>
        <v>341</v>
      </c>
      <c r="N166" s="27"/>
      <c r="O166" s="3">
        <f t="shared" si="26"/>
        <v>0</v>
      </c>
    </row>
    <row r="167" spans="1:15" s="16" customFormat="1" ht="31.5">
      <c r="A167" s="44">
        <v>12</v>
      </c>
      <c r="B167" s="45" t="s">
        <v>390</v>
      </c>
      <c r="C167" s="46" t="s">
        <v>117</v>
      </c>
      <c r="D167" s="44" t="s">
        <v>119</v>
      </c>
      <c r="E167" s="44" t="s">
        <v>10</v>
      </c>
      <c r="F167" s="44">
        <v>4</v>
      </c>
      <c r="G167" s="44">
        <v>488</v>
      </c>
      <c r="H167" s="44">
        <v>2014</v>
      </c>
      <c r="I167" s="47"/>
      <c r="J167" s="43">
        <v>341</v>
      </c>
      <c r="K167" s="48" t="s">
        <v>11</v>
      </c>
      <c r="L167" s="49">
        <f t="shared" si="24"/>
        <v>1</v>
      </c>
      <c r="M167" s="43">
        <f t="shared" si="25"/>
        <v>341</v>
      </c>
      <c r="N167" s="27"/>
      <c r="O167" s="3">
        <f t="shared" si="26"/>
        <v>0</v>
      </c>
    </row>
    <row r="168" spans="1:15" s="15" customFormat="1" ht="31.5">
      <c r="A168" s="44">
        <v>13</v>
      </c>
      <c r="B168" s="45" t="s">
        <v>598</v>
      </c>
      <c r="C168" s="46" t="s">
        <v>599</v>
      </c>
      <c r="D168" s="44" t="s">
        <v>600</v>
      </c>
      <c r="E168" s="44" t="s">
        <v>10</v>
      </c>
      <c r="F168" s="44">
        <v>4</v>
      </c>
      <c r="G168" s="44">
        <v>520</v>
      </c>
      <c r="H168" s="44">
        <v>2020</v>
      </c>
      <c r="I168" s="50"/>
      <c r="J168" s="43">
        <v>660</v>
      </c>
      <c r="K168" s="59" t="s">
        <v>11</v>
      </c>
      <c r="L168" s="49">
        <f>$L$5</f>
        <v>1</v>
      </c>
      <c r="M168" s="43">
        <f t="shared" si="25"/>
        <v>660</v>
      </c>
      <c r="N168" s="27"/>
      <c r="O168" s="3">
        <f>M168*N168</f>
        <v>0</v>
      </c>
    </row>
    <row r="169" spans="1:15" s="15" customFormat="1" ht="31.5">
      <c r="A169" s="44">
        <v>14</v>
      </c>
      <c r="B169" s="45" t="s">
        <v>607</v>
      </c>
      <c r="C169" s="46" t="s">
        <v>599</v>
      </c>
      <c r="D169" s="44" t="s">
        <v>608</v>
      </c>
      <c r="E169" s="44" t="s">
        <v>10</v>
      </c>
      <c r="F169" s="44">
        <v>5</v>
      </c>
      <c r="G169" s="44">
        <v>432</v>
      </c>
      <c r="H169" s="44">
        <v>2020</v>
      </c>
      <c r="I169" s="50"/>
      <c r="J169" s="43">
        <v>660</v>
      </c>
      <c r="K169" s="59" t="s">
        <v>11</v>
      </c>
      <c r="L169" s="49">
        <f>$L$5</f>
        <v>1</v>
      </c>
      <c r="M169" s="43">
        <f t="shared" si="25"/>
        <v>660</v>
      </c>
      <c r="N169" s="27"/>
      <c r="O169" s="3">
        <f>M169*N169</f>
        <v>0</v>
      </c>
    </row>
    <row r="170" spans="1:15" s="16" customFormat="1" ht="31.5">
      <c r="A170" s="44">
        <v>15</v>
      </c>
      <c r="B170" s="45" t="s">
        <v>120</v>
      </c>
      <c r="C170" s="46" t="s">
        <v>115</v>
      </c>
      <c r="D170" s="44" t="s">
        <v>121</v>
      </c>
      <c r="E170" s="44" t="s">
        <v>10</v>
      </c>
      <c r="F170" s="44">
        <v>8</v>
      </c>
      <c r="G170" s="44">
        <v>512</v>
      </c>
      <c r="H170" s="44">
        <v>2013</v>
      </c>
      <c r="I170" s="47"/>
      <c r="J170" s="43">
        <v>264</v>
      </c>
      <c r="K170" s="48" t="s">
        <v>11</v>
      </c>
      <c r="L170" s="49">
        <f t="shared" si="24"/>
        <v>1</v>
      </c>
      <c r="M170" s="43">
        <f t="shared" si="25"/>
        <v>264</v>
      </c>
      <c r="N170" s="27"/>
      <c r="O170" s="3">
        <f t="shared" si="26"/>
        <v>0</v>
      </c>
    </row>
    <row r="171" spans="1:15" s="16" customFormat="1" ht="31.5">
      <c r="A171" s="44">
        <v>16</v>
      </c>
      <c r="B171" s="45" t="s">
        <v>122</v>
      </c>
      <c r="C171" s="46" t="s">
        <v>123</v>
      </c>
      <c r="D171" s="44" t="s">
        <v>124</v>
      </c>
      <c r="E171" s="44" t="s">
        <v>43</v>
      </c>
      <c r="F171" s="44"/>
      <c r="G171" s="44">
        <v>276</v>
      </c>
      <c r="H171" s="44">
        <v>2014</v>
      </c>
      <c r="I171" s="47"/>
      <c r="J171" s="43">
        <v>396</v>
      </c>
      <c r="K171" s="48" t="s">
        <v>11</v>
      </c>
      <c r="L171" s="49">
        <f t="shared" si="24"/>
        <v>1</v>
      </c>
      <c r="M171" s="43">
        <f t="shared" si="25"/>
        <v>396</v>
      </c>
      <c r="N171" s="27"/>
      <c r="O171" s="3">
        <f t="shared" si="26"/>
        <v>0</v>
      </c>
    </row>
    <row r="172" spans="1:15" s="16" customFormat="1" ht="48.75" customHeight="1">
      <c r="A172" s="44">
        <v>17</v>
      </c>
      <c r="B172" s="45" t="s">
        <v>530</v>
      </c>
      <c r="C172" s="46" t="s">
        <v>531</v>
      </c>
      <c r="D172" s="44" t="s">
        <v>532</v>
      </c>
      <c r="E172" s="44" t="s">
        <v>43</v>
      </c>
      <c r="F172" s="44">
        <v>10</v>
      </c>
      <c r="G172" s="44">
        <v>496</v>
      </c>
      <c r="H172" s="44">
        <v>2019</v>
      </c>
      <c r="I172" s="50"/>
      <c r="J172" s="43">
        <v>330</v>
      </c>
      <c r="K172" s="59" t="s">
        <v>11</v>
      </c>
      <c r="L172" s="49">
        <f t="shared" si="24"/>
        <v>1</v>
      </c>
      <c r="M172" s="43">
        <f t="shared" si="25"/>
        <v>330</v>
      </c>
      <c r="N172" s="27"/>
      <c r="O172" s="3">
        <f>M172*N172</f>
        <v>0</v>
      </c>
    </row>
    <row r="173" spans="1:15" s="16" customFormat="1" ht="27.75" customHeight="1">
      <c r="A173" s="44">
        <v>18</v>
      </c>
      <c r="B173" s="45" t="s">
        <v>820</v>
      </c>
      <c r="C173" s="46" t="s">
        <v>821</v>
      </c>
      <c r="D173" s="44" t="s">
        <v>822</v>
      </c>
      <c r="E173" s="44" t="s">
        <v>43</v>
      </c>
      <c r="F173" s="44"/>
      <c r="G173" s="44">
        <v>432</v>
      </c>
      <c r="H173" s="44">
        <v>2020</v>
      </c>
      <c r="I173" s="47"/>
      <c r="J173" s="43">
        <v>374</v>
      </c>
      <c r="K173" s="59" t="s">
        <v>11</v>
      </c>
      <c r="L173" s="49">
        <f t="shared" si="24"/>
        <v>1</v>
      </c>
      <c r="M173" s="43">
        <f t="shared" si="25"/>
        <v>374</v>
      </c>
      <c r="N173" s="27"/>
      <c r="O173" s="3">
        <f>M173*N173</f>
        <v>0</v>
      </c>
    </row>
    <row r="174" spans="1:15" s="16" customFormat="1" ht="21.75" customHeight="1">
      <c r="A174" s="44">
        <v>19</v>
      </c>
      <c r="B174" s="45" t="s">
        <v>125</v>
      </c>
      <c r="C174" s="46" t="s">
        <v>126</v>
      </c>
      <c r="D174" s="44" t="s">
        <v>127</v>
      </c>
      <c r="E174" s="44" t="s">
        <v>10</v>
      </c>
      <c r="F174" s="44">
        <v>10</v>
      </c>
      <c r="G174" s="44">
        <v>232</v>
      </c>
      <c r="H174" s="44">
        <v>2015</v>
      </c>
      <c r="I174" s="47"/>
      <c r="J174" s="43">
        <v>484</v>
      </c>
      <c r="K174" s="48" t="s">
        <v>11</v>
      </c>
      <c r="L174" s="49">
        <f t="shared" si="24"/>
        <v>1</v>
      </c>
      <c r="M174" s="43">
        <f t="shared" si="25"/>
        <v>484</v>
      </c>
      <c r="N174" s="27"/>
      <c r="O174" s="3">
        <f t="shared" si="26"/>
        <v>0</v>
      </c>
    </row>
    <row r="175" spans="1:15" s="15" customFormat="1" ht="18">
      <c r="A175" s="44">
        <v>20</v>
      </c>
      <c r="B175" s="45" t="s">
        <v>386</v>
      </c>
      <c r="C175" s="46" t="s">
        <v>115</v>
      </c>
      <c r="D175" s="44" t="s">
        <v>387</v>
      </c>
      <c r="E175" s="44" t="s">
        <v>10</v>
      </c>
      <c r="F175" s="44">
        <v>5</v>
      </c>
      <c r="G175" s="44">
        <v>440</v>
      </c>
      <c r="H175" s="44">
        <v>2018</v>
      </c>
      <c r="I175" s="52"/>
      <c r="J175" s="43">
        <v>451</v>
      </c>
      <c r="K175" s="59" t="s">
        <v>11</v>
      </c>
      <c r="L175" s="49">
        <f t="shared" si="24"/>
        <v>1</v>
      </c>
      <c r="M175" s="43">
        <f t="shared" si="25"/>
        <v>451</v>
      </c>
      <c r="N175" s="27"/>
      <c r="O175" s="3">
        <f>M175*N175</f>
        <v>0</v>
      </c>
    </row>
    <row r="176" spans="1:15" s="15" customFormat="1" ht="18">
      <c r="A176" s="44">
        <v>21</v>
      </c>
      <c r="B176" s="45" t="s">
        <v>564</v>
      </c>
      <c r="C176" s="46" t="s">
        <v>115</v>
      </c>
      <c r="D176" s="44" t="s">
        <v>565</v>
      </c>
      <c r="E176" s="44" t="s">
        <v>10</v>
      </c>
      <c r="F176" s="44">
        <v>4</v>
      </c>
      <c r="G176" s="44">
        <v>624</v>
      </c>
      <c r="H176" s="44">
        <v>2019</v>
      </c>
      <c r="I176" s="50"/>
      <c r="J176" s="43">
        <v>484</v>
      </c>
      <c r="K176" s="59" t="s">
        <v>11</v>
      </c>
      <c r="L176" s="49">
        <f t="shared" si="24"/>
        <v>1</v>
      </c>
      <c r="M176" s="43">
        <f t="shared" si="25"/>
        <v>484</v>
      </c>
      <c r="N176" s="27"/>
      <c r="O176" s="3">
        <f>M176*N176</f>
        <v>0</v>
      </c>
    </row>
    <row r="177" spans="1:15" s="15" customFormat="1" ht="32.25" customHeight="1">
      <c r="A177" s="44">
        <v>22</v>
      </c>
      <c r="B177" s="91" t="s">
        <v>823</v>
      </c>
      <c r="C177" s="46" t="s">
        <v>824</v>
      </c>
      <c r="D177" s="44" t="s">
        <v>825</v>
      </c>
      <c r="E177" s="44" t="s">
        <v>10</v>
      </c>
      <c r="F177" s="44">
        <v>1</v>
      </c>
      <c r="G177" s="44">
        <v>288</v>
      </c>
      <c r="H177" s="44">
        <v>2015</v>
      </c>
      <c r="I177" s="50"/>
      <c r="J177" s="43">
        <v>253</v>
      </c>
      <c r="K177" s="59" t="s">
        <v>11</v>
      </c>
      <c r="L177" s="49">
        <f t="shared" si="24"/>
        <v>1</v>
      </c>
      <c r="M177" s="43">
        <f t="shared" si="25"/>
        <v>253</v>
      </c>
      <c r="N177" s="27"/>
      <c r="O177" s="3">
        <f>M177*N177</f>
        <v>0</v>
      </c>
    </row>
    <row r="178" spans="1:15" s="39" customFormat="1" ht="15.75">
      <c r="A178" s="97" t="s">
        <v>151</v>
      </c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42"/>
      <c r="M178" s="43"/>
      <c r="N178" s="86"/>
      <c r="O178" s="37"/>
    </row>
    <row r="179" spans="1:15" s="15" customFormat="1" ht="31.5">
      <c r="A179" s="44">
        <v>1</v>
      </c>
      <c r="B179" s="45" t="s">
        <v>713</v>
      </c>
      <c r="C179" s="46" t="s">
        <v>715</v>
      </c>
      <c r="D179" s="44" t="s">
        <v>714</v>
      </c>
      <c r="E179" s="44" t="s">
        <v>10</v>
      </c>
      <c r="F179" s="44">
        <v>3</v>
      </c>
      <c r="G179" s="44">
        <v>824</v>
      </c>
      <c r="H179" s="44">
        <v>2021</v>
      </c>
      <c r="I179" s="52"/>
      <c r="J179" s="43">
        <v>1056</v>
      </c>
      <c r="K179" s="59" t="s">
        <v>11</v>
      </c>
      <c r="L179" s="49">
        <f aca="true" t="shared" si="27" ref="L179:L207">$L$5</f>
        <v>1</v>
      </c>
      <c r="M179" s="43">
        <f>J179*L179</f>
        <v>1056</v>
      </c>
      <c r="N179" s="89"/>
      <c r="O179" s="3">
        <f>M179*N179</f>
        <v>0</v>
      </c>
    </row>
    <row r="180" spans="1:15" s="16" customFormat="1" ht="31.5">
      <c r="A180" s="44">
        <v>2</v>
      </c>
      <c r="B180" s="45" t="s">
        <v>152</v>
      </c>
      <c r="C180" s="46" t="s">
        <v>153</v>
      </c>
      <c r="D180" s="44" t="s">
        <v>154</v>
      </c>
      <c r="E180" s="44" t="s">
        <v>43</v>
      </c>
      <c r="F180" s="44">
        <v>10</v>
      </c>
      <c r="G180" s="44">
        <v>448</v>
      </c>
      <c r="H180" s="44">
        <v>2016</v>
      </c>
      <c r="I180" s="47"/>
      <c r="J180" s="43">
        <v>396</v>
      </c>
      <c r="K180" s="48" t="s">
        <v>11</v>
      </c>
      <c r="L180" s="49">
        <f t="shared" si="27"/>
        <v>1</v>
      </c>
      <c r="M180" s="43">
        <f aca="true" t="shared" si="28" ref="M180:M231">J180*L180</f>
        <v>396</v>
      </c>
      <c r="N180" s="27"/>
      <c r="O180" s="3">
        <f aca="true" t="shared" si="29" ref="O180:O209">M180*N180</f>
        <v>0</v>
      </c>
    </row>
    <row r="181" spans="1:15" s="16" customFormat="1" ht="18.75">
      <c r="A181" s="44">
        <v>3</v>
      </c>
      <c r="B181" s="45" t="s">
        <v>155</v>
      </c>
      <c r="C181" s="46" t="s">
        <v>156</v>
      </c>
      <c r="D181" s="44" t="s">
        <v>157</v>
      </c>
      <c r="E181" s="44" t="s">
        <v>10</v>
      </c>
      <c r="F181" s="44">
        <v>8</v>
      </c>
      <c r="G181" s="44">
        <v>272</v>
      </c>
      <c r="H181" s="44">
        <v>2016</v>
      </c>
      <c r="I181" s="47"/>
      <c r="J181" s="43">
        <v>484</v>
      </c>
      <c r="K181" s="48" t="s">
        <v>11</v>
      </c>
      <c r="L181" s="49">
        <f t="shared" si="27"/>
        <v>1</v>
      </c>
      <c r="M181" s="43">
        <f t="shared" si="28"/>
        <v>484</v>
      </c>
      <c r="N181" s="89"/>
      <c r="O181" s="3">
        <f t="shared" si="29"/>
        <v>0</v>
      </c>
    </row>
    <row r="182" spans="1:15" s="16" customFormat="1" ht="30" customHeight="1">
      <c r="A182" s="44">
        <v>4</v>
      </c>
      <c r="B182" s="45" t="s">
        <v>653</v>
      </c>
      <c r="C182" s="46" t="s">
        <v>654</v>
      </c>
      <c r="D182" s="44" t="s">
        <v>655</v>
      </c>
      <c r="E182" s="44" t="s">
        <v>10</v>
      </c>
      <c r="F182" s="44">
        <v>8</v>
      </c>
      <c r="G182" s="44">
        <v>512</v>
      </c>
      <c r="H182" s="44">
        <v>2018</v>
      </c>
      <c r="I182" s="52"/>
      <c r="J182" s="43">
        <v>550</v>
      </c>
      <c r="K182" s="59" t="s">
        <v>11</v>
      </c>
      <c r="L182" s="49">
        <f t="shared" si="27"/>
        <v>1</v>
      </c>
      <c r="M182" s="43">
        <f t="shared" si="28"/>
        <v>550</v>
      </c>
      <c r="N182" s="27"/>
      <c r="O182" s="3">
        <f t="shared" si="29"/>
        <v>0</v>
      </c>
    </row>
    <row r="183" spans="1:15" s="16" customFormat="1" ht="31.5">
      <c r="A183" s="44">
        <v>5</v>
      </c>
      <c r="B183" s="45" t="s">
        <v>656</v>
      </c>
      <c r="C183" s="46" t="s">
        <v>613</v>
      </c>
      <c r="D183" s="44" t="s">
        <v>614</v>
      </c>
      <c r="E183" s="44" t="s">
        <v>43</v>
      </c>
      <c r="F183" s="44">
        <v>10</v>
      </c>
      <c r="G183" s="44">
        <v>424</v>
      </c>
      <c r="H183" s="44">
        <v>2020</v>
      </c>
      <c r="I183" s="52" t="s">
        <v>615</v>
      </c>
      <c r="J183" s="43">
        <v>385</v>
      </c>
      <c r="K183" s="59" t="s">
        <v>11</v>
      </c>
      <c r="L183" s="49">
        <f t="shared" si="27"/>
        <v>1</v>
      </c>
      <c r="M183" s="43">
        <f t="shared" si="28"/>
        <v>385</v>
      </c>
      <c r="N183" s="27"/>
      <c r="O183" s="3">
        <f t="shared" si="29"/>
        <v>0</v>
      </c>
    </row>
    <row r="184" spans="1:15" s="16" customFormat="1" ht="31.5">
      <c r="A184" s="44">
        <v>6</v>
      </c>
      <c r="B184" s="45" t="s">
        <v>858</v>
      </c>
      <c r="C184" s="46" t="s">
        <v>859</v>
      </c>
      <c r="D184" s="44" t="s">
        <v>860</v>
      </c>
      <c r="E184" s="44" t="s">
        <v>10</v>
      </c>
      <c r="F184" s="44">
        <v>5</v>
      </c>
      <c r="G184" s="44">
        <v>328</v>
      </c>
      <c r="H184" s="44">
        <v>2022</v>
      </c>
      <c r="I184" s="50" t="s">
        <v>29</v>
      </c>
      <c r="J184" s="43">
        <v>363</v>
      </c>
      <c r="K184" s="92" t="s">
        <v>11</v>
      </c>
      <c r="L184" s="49">
        <f t="shared" si="27"/>
        <v>1</v>
      </c>
      <c r="M184" s="43">
        <f>J184*L184</f>
        <v>363</v>
      </c>
      <c r="N184" s="27"/>
      <c r="O184" s="3">
        <f>M184*N184</f>
        <v>0</v>
      </c>
    </row>
    <row r="185" spans="1:15" s="16" customFormat="1" ht="18">
      <c r="A185" s="44">
        <v>7</v>
      </c>
      <c r="B185" s="45" t="s">
        <v>857</v>
      </c>
      <c r="C185" s="46" t="s">
        <v>861</v>
      </c>
      <c r="D185" s="44" t="s">
        <v>698</v>
      </c>
      <c r="E185" s="44" t="s">
        <v>10</v>
      </c>
      <c r="F185" s="44">
        <v>4</v>
      </c>
      <c r="G185" s="44">
        <v>664</v>
      </c>
      <c r="H185" s="44">
        <v>2022</v>
      </c>
      <c r="I185" s="50" t="s">
        <v>29</v>
      </c>
      <c r="J185" s="43">
        <v>1705</v>
      </c>
      <c r="K185" s="59" t="s">
        <v>11</v>
      </c>
      <c r="L185" s="49">
        <f t="shared" si="27"/>
        <v>1</v>
      </c>
      <c r="M185" s="43">
        <f t="shared" si="28"/>
        <v>1705</v>
      </c>
      <c r="N185" s="27"/>
      <c r="O185" s="3">
        <f>M185*N185</f>
        <v>0</v>
      </c>
    </row>
    <row r="186" spans="1:15" s="16" customFormat="1" ht="31.5">
      <c r="A186" s="44">
        <v>8</v>
      </c>
      <c r="B186" s="45" t="s">
        <v>696</v>
      </c>
      <c r="C186" s="46" t="s">
        <v>697</v>
      </c>
      <c r="D186" s="44" t="s">
        <v>698</v>
      </c>
      <c r="E186" s="44" t="s">
        <v>10</v>
      </c>
      <c r="F186" s="44">
        <v>8</v>
      </c>
      <c r="G186" s="44">
        <v>560</v>
      </c>
      <c r="H186" s="44">
        <v>2021</v>
      </c>
      <c r="I186" s="71" t="s">
        <v>699</v>
      </c>
      <c r="J186" s="43">
        <v>440</v>
      </c>
      <c r="K186" s="59" t="s">
        <v>11</v>
      </c>
      <c r="L186" s="49">
        <f t="shared" si="27"/>
        <v>1</v>
      </c>
      <c r="M186" s="43">
        <f t="shared" si="28"/>
        <v>440</v>
      </c>
      <c r="N186" s="27"/>
      <c r="O186" s="3">
        <f>M186*N186</f>
        <v>0</v>
      </c>
    </row>
    <row r="187" spans="1:15" s="16" customFormat="1" ht="31.5">
      <c r="A187" s="44">
        <v>8</v>
      </c>
      <c r="B187" s="45" t="s">
        <v>889</v>
      </c>
      <c r="C187" s="46" t="s">
        <v>890</v>
      </c>
      <c r="D187" s="44" t="s">
        <v>891</v>
      </c>
      <c r="E187" s="44" t="s">
        <v>10</v>
      </c>
      <c r="F187" s="44">
        <v>8</v>
      </c>
      <c r="G187" s="44">
        <v>336</v>
      </c>
      <c r="H187" s="44">
        <v>2022</v>
      </c>
      <c r="I187" s="72" t="s">
        <v>901</v>
      </c>
      <c r="J187" s="43">
        <v>363</v>
      </c>
      <c r="K187" s="59" t="s">
        <v>11</v>
      </c>
      <c r="L187" s="49">
        <f t="shared" si="27"/>
        <v>1</v>
      </c>
      <c r="M187" s="43">
        <f>J187*L187</f>
        <v>363</v>
      </c>
      <c r="N187" s="27"/>
      <c r="O187" s="3">
        <f>M187*N187</f>
        <v>0</v>
      </c>
    </row>
    <row r="188" spans="1:15" s="16" customFormat="1" ht="18">
      <c r="A188" s="44">
        <v>9</v>
      </c>
      <c r="B188" s="45" t="s">
        <v>356</v>
      </c>
      <c r="C188" s="46" t="s">
        <v>357</v>
      </c>
      <c r="D188" s="44" t="s">
        <v>358</v>
      </c>
      <c r="E188" s="44" t="s">
        <v>10</v>
      </c>
      <c r="F188" s="44">
        <v>3</v>
      </c>
      <c r="G188" s="44">
        <v>512</v>
      </c>
      <c r="H188" s="44">
        <v>2017</v>
      </c>
      <c r="I188" s="52"/>
      <c r="J188" s="43">
        <v>924</v>
      </c>
      <c r="K188" s="48" t="s">
        <v>11</v>
      </c>
      <c r="L188" s="49">
        <f t="shared" si="27"/>
        <v>1</v>
      </c>
      <c r="M188" s="43">
        <f t="shared" si="28"/>
        <v>924</v>
      </c>
      <c r="N188" s="27"/>
      <c r="O188" s="3">
        <f t="shared" si="29"/>
        <v>0</v>
      </c>
    </row>
    <row r="189" spans="1:15" s="16" customFormat="1" ht="28.5">
      <c r="A189" s="44">
        <v>10</v>
      </c>
      <c r="B189" s="45" t="s">
        <v>786</v>
      </c>
      <c r="C189" s="46" t="s">
        <v>787</v>
      </c>
      <c r="D189" s="44" t="s">
        <v>924</v>
      </c>
      <c r="E189" s="44" t="s">
        <v>10</v>
      </c>
      <c r="F189" s="44">
        <v>6</v>
      </c>
      <c r="G189" s="44">
        <v>512</v>
      </c>
      <c r="H189" s="44">
        <v>2021</v>
      </c>
      <c r="I189" s="72" t="s">
        <v>901</v>
      </c>
      <c r="J189" s="43">
        <v>583</v>
      </c>
      <c r="K189" s="48" t="s">
        <v>11</v>
      </c>
      <c r="L189" s="49">
        <f t="shared" si="27"/>
        <v>1</v>
      </c>
      <c r="M189" s="43">
        <f t="shared" si="28"/>
        <v>583</v>
      </c>
      <c r="N189" s="90"/>
      <c r="O189" s="3">
        <f t="shared" si="29"/>
        <v>0</v>
      </c>
    </row>
    <row r="190" spans="1:15" s="16" customFormat="1" ht="28.5">
      <c r="A190" s="44">
        <v>11</v>
      </c>
      <c r="B190" s="45" t="s">
        <v>784</v>
      </c>
      <c r="C190" s="46" t="s">
        <v>785</v>
      </c>
      <c r="D190" s="44" t="s">
        <v>792</v>
      </c>
      <c r="E190" s="44" t="s">
        <v>10</v>
      </c>
      <c r="F190" s="44">
        <v>8</v>
      </c>
      <c r="G190" s="44">
        <v>440</v>
      </c>
      <c r="H190" s="44">
        <v>2022</v>
      </c>
      <c r="I190" s="72" t="s">
        <v>901</v>
      </c>
      <c r="J190" s="43">
        <v>704</v>
      </c>
      <c r="K190" s="59" t="s">
        <v>11</v>
      </c>
      <c r="L190" s="49">
        <f t="shared" si="27"/>
        <v>1</v>
      </c>
      <c r="M190" s="43">
        <f>J190*L190</f>
        <v>704</v>
      </c>
      <c r="N190" s="90"/>
      <c r="O190" s="3">
        <f>M190*N190</f>
        <v>0</v>
      </c>
    </row>
    <row r="191" spans="1:15" s="16" customFormat="1" ht="18">
      <c r="A191" s="44">
        <v>12</v>
      </c>
      <c r="B191" s="45" t="s">
        <v>865</v>
      </c>
      <c r="C191" s="46" t="s">
        <v>866</v>
      </c>
      <c r="D191" s="44" t="s">
        <v>867</v>
      </c>
      <c r="E191" s="44" t="s">
        <v>10</v>
      </c>
      <c r="F191" s="44">
        <v>10</v>
      </c>
      <c r="G191" s="44">
        <v>384</v>
      </c>
      <c r="H191" s="44">
        <v>2022</v>
      </c>
      <c r="I191" s="50" t="s">
        <v>29</v>
      </c>
      <c r="J191" s="43">
        <v>638</v>
      </c>
      <c r="K191" s="59" t="s">
        <v>11</v>
      </c>
      <c r="L191" s="49">
        <f t="shared" si="27"/>
        <v>1</v>
      </c>
      <c r="M191" s="43">
        <f t="shared" si="28"/>
        <v>638</v>
      </c>
      <c r="N191" s="90"/>
      <c r="O191" s="3">
        <f>M191*N191</f>
        <v>0</v>
      </c>
    </row>
    <row r="192" spans="1:15" s="16" customFormat="1" ht="18">
      <c r="A192" s="44">
        <v>13</v>
      </c>
      <c r="B192" s="45" t="s">
        <v>158</v>
      </c>
      <c r="C192" s="46" t="s">
        <v>159</v>
      </c>
      <c r="D192" s="44" t="s">
        <v>160</v>
      </c>
      <c r="E192" s="44" t="s">
        <v>10</v>
      </c>
      <c r="F192" s="44">
        <v>10</v>
      </c>
      <c r="G192" s="44">
        <v>328</v>
      </c>
      <c r="H192" s="44">
        <v>2015</v>
      </c>
      <c r="I192" s="47"/>
      <c r="J192" s="43">
        <v>363</v>
      </c>
      <c r="K192" s="48" t="s">
        <v>11</v>
      </c>
      <c r="L192" s="49">
        <f t="shared" si="27"/>
        <v>1</v>
      </c>
      <c r="M192" s="43">
        <f t="shared" si="28"/>
        <v>363</v>
      </c>
      <c r="N192" s="27"/>
      <c r="O192" s="3">
        <f t="shared" si="29"/>
        <v>0</v>
      </c>
    </row>
    <row r="193" spans="1:15" s="16" customFormat="1" ht="31.5">
      <c r="A193" s="44">
        <v>14</v>
      </c>
      <c r="B193" s="45" t="s">
        <v>750</v>
      </c>
      <c r="C193" s="46" t="s">
        <v>752</v>
      </c>
      <c r="D193" s="44" t="s">
        <v>751</v>
      </c>
      <c r="E193" s="44" t="s">
        <v>10</v>
      </c>
      <c r="F193" s="44">
        <v>10</v>
      </c>
      <c r="G193" s="44">
        <v>328</v>
      </c>
      <c r="H193" s="44">
        <v>2021</v>
      </c>
      <c r="I193" s="52"/>
      <c r="J193" s="43">
        <v>572</v>
      </c>
      <c r="K193" s="59" t="s">
        <v>11</v>
      </c>
      <c r="L193" s="49">
        <f t="shared" si="27"/>
        <v>1</v>
      </c>
      <c r="M193" s="43">
        <f t="shared" si="28"/>
        <v>572</v>
      </c>
      <c r="N193" s="66"/>
      <c r="O193" s="3">
        <f>M193*N193</f>
        <v>0</v>
      </c>
    </row>
    <row r="194" spans="1:15" s="16" customFormat="1" ht="18">
      <c r="A194" s="44">
        <v>15</v>
      </c>
      <c r="B194" s="45" t="s">
        <v>872</v>
      </c>
      <c r="C194" s="46" t="s">
        <v>873</v>
      </c>
      <c r="D194" s="44" t="s">
        <v>874</v>
      </c>
      <c r="E194" s="44" t="s">
        <v>10</v>
      </c>
      <c r="F194" s="44">
        <v>10</v>
      </c>
      <c r="G194" s="44">
        <v>232</v>
      </c>
      <c r="H194" s="44">
        <v>2022</v>
      </c>
      <c r="I194" s="50" t="s">
        <v>29</v>
      </c>
      <c r="J194" s="43">
        <v>275</v>
      </c>
      <c r="K194" s="59" t="s">
        <v>11</v>
      </c>
      <c r="L194" s="49">
        <f t="shared" si="27"/>
        <v>1</v>
      </c>
      <c r="M194" s="43">
        <f>J194*L194</f>
        <v>275</v>
      </c>
      <c r="N194" s="66"/>
      <c r="O194" s="3">
        <f>M194*N194</f>
        <v>0</v>
      </c>
    </row>
    <row r="195" spans="1:15" s="16" customFormat="1" ht="31.5">
      <c r="A195" s="44">
        <v>16</v>
      </c>
      <c r="B195" s="45" t="s">
        <v>738</v>
      </c>
      <c r="C195" s="46" t="s">
        <v>739</v>
      </c>
      <c r="D195" s="44" t="s">
        <v>740</v>
      </c>
      <c r="E195" s="44" t="s">
        <v>10</v>
      </c>
      <c r="F195" s="44">
        <v>8</v>
      </c>
      <c r="G195" s="44">
        <v>504</v>
      </c>
      <c r="H195" s="44">
        <v>2021</v>
      </c>
      <c r="I195" s="52"/>
      <c r="J195" s="43">
        <v>495</v>
      </c>
      <c r="K195" s="59" t="s">
        <v>11</v>
      </c>
      <c r="L195" s="49">
        <f t="shared" si="27"/>
        <v>1</v>
      </c>
      <c r="M195" s="43">
        <f t="shared" si="28"/>
        <v>495</v>
      </c>
      <c r="N195" s="66"/>
      <c r="O195" s="3">
        <f>M195*N195</f>
        <v>0</v>
      </c>
    </row>
    <row r="196" spans="1:15" s="16" customFormat="1" ht="18">
      <c r="A196" s="44">
        <v>17</v>
      </c>
      <c r="B196" s="45" t="s">
        <v>342</v>
      </c>
      <c r="C196" s="46" t="s">
        <v>344</v>
      </c>
      <c r="D196" s="44" t="s">
        <v>343</v>
      </c>
      <c r="E196" s="44" t="s">
        <v>10</v>
      </c>
      <c r="F196" s="44">
        <v>10</v>
      </c>
      <c r="G196" s="44">
        <v>336</v>
      </c>
      <c r="H196" s="44">
        <v>2017</v>
      </c>
      <c r="I196" s="52"/>
      <c r="J196" s="43">
        <v>418</v>
      </c>
      <c r="K196" s="48" t="s">
        <v>11</v>
      </c>
      <c r="L196" s="49">
        <f t="shared" si="27"/>
        <v>1</v>
      </c>
      <c r="M196" s="43">
        <f t="shared" si="28"/>
        <v>418</v>
      </c>
      <c r="N196" s="27"/>
      <c r="O196" s="3">
        <f t="shared" si="29"/>
        <v>0</v>
      </c>
    </row>
    <row r="197" spans="1:15" s="16" customFormat="1" ht="31.5">
      <c r="A197" s="44">
        <v>18</v>
      </c>
      <c r="B197" s="45" t="s">
        <v>374</v>
      </c>
      <c r="C197" s="46" t="s">
        <v>377</v>
      </c>
      <c r="D197" s="44" t="s">
        <v>373</v>
      </c>
      <c r="E197" s="44" t="s">
        <v>10</v>
      </c>
      <c r="F197" s="44">
        <v>6</v>
      </c>
      <c r="G197" s="44">
        <v>464</v>
      </c>
      <c r="H197" s="44">
        <v>2018</v>
      </c>
      <c r="I197" s="52"/>
      <c r="J197" s="43">
        <v>440</v>
      </c>
      <c r="K197" s="48" t="s">
        <v>11</v>
      </c>
      <c r="L197" s="49">
        <f t="shared" si="27"/>
        <v>1</v>
      </c>
      <c r="M197" s="43">
        <f t="shared" si="28"/>
        <v>440</v>
      </c>
      <c r="N197" s="27"/>
      <c r="O197" s="3">
        <f t="shared" si="29"/>
        <v>0</v>
      </c>
    </row>
    <row r="198" spans="1:15" s="16" customFormat="1" ht="31.5">
      <c r="A198" s="44">
        <v>19</v>
      </c>
      <c r="B198" s="45" t="s">
        <v>375</v>
      </c>
      <c r="C198" s="46" t="s">
        <v>377</v>
      </c>
      <c r="D198" s="44" t="s">
        <v>370</v>
      </c>
      <c r="E198" s="44" t="s">
        <v>10</v>
      </c>
      <c r="F198" s="44">
        <v>6</v>
      </c>
      <c r="G198" s="44">
        <v>568</v>
      </c>
      <c r="H198" s="44">
        <v>2018</v>
      </c>
      <c r="I198" s="52"/>
      <c r="J198" s="43">
        <v>440</v>
      </c>
      <c r="K198" s="48" t="s">
        <v>11</v>
      </c>
      <c r="L198" s="49">
        <f t="shared" si="27"/>
        <v>1</v>
      </c>
      <c r="M198" s="43">
        <f t="shared" si="28"/>
        <v>440</v>
      </c>
      <c r="N198" s="27"/>
      <c r="O198" s="3">
        <f t="shared" si="29"/>
        <v>0</v>
      </c>
    </row>
    <row r="199" spans="1:15" s="16" customFormat="1" ht="18">
      <c r="A199" s="44">
        <v>20</v>
      </c>
      <c r="B199" s="45" t="s">
        <v>609</v>
      </c>
      <c r="C199" s="46" t="s">
        <v>610</v>
      </c>
      <c r="D199" s="44" t="s">
        <v>611</v>
      </c>
      <c r="E199" s="44" t="s">
        <v>10</v>
      </c>
      <c r="F199" s="44">
        <v>8</v>
      </c>
      <c r="G199" s="44">
        <v>480</v>
      </c>
      <c r="H199" s="44">
        <v>2020</v>
      </c>
      <c r="I199" s="50"/>
      <c r="J199" s="43">
        <v>407</v>
      </c>
      <c r="K199" s="59" t="s">
        <v>11</v>
      </c>
      <c r="L199" s="49">
        <f t="shared" si="27"/>
        <v>1</v>
      </c>
      <c r="M199" s="43">
        <f t="shared" si="28"/>
        <v>407</v>
      </c>
      <c r="N199" s="27"/>
      <c r="O199" s="3">
        <f t="shared" si="29"/>
        <v>0</v>
      </c>
    </row>
    <row r="200" spans="1:15" s="16" customFormat="1" ht="31.5">
      <c r="A200" s="44">
        <v>21</v>
      </c>
      <c r="B200" s="45" t="s">
        <v>587</v>
      </c>
      <c r="C200" s="46" t="s">
        <v>444</v>
      </c>
      <c r="D200" s="44" t="s">
        <v>588</v>
      </c>
      <c r="E200" s="44" t="s">
        <v>10</v>
      </c>
      <c r="F200" s="44">
        <v>4</v>
      </c>
      <c r="G200" s="44">
        <v>776</v>
      </c>
      <c r="H200" s="44">
        <v>2020</v>
      </c>
      <c r="I200" s="80"/>
      <c r="J200" s="43">
        <v>605</v>
      </c>
      <c r="K200" s="59" t="s">
        <v>11</v>
      </c>
      <c r="L200" s="49">
        <f t="shared" si="27"/>
        <v>1</v>
      </c>
      <c r="M200" s="43">
        <f t="shared" si="28"/>
        <v>605</v>
      </c>
      <c r="N200" s="27"/>
      <c r="O200" s="3">
        <f t="shared" si="29"/>
        <v>0</v>
      </c>
    </row>
    <row r="201" spans="1:15" s="16" customFormat="1" ht="31.5">
      <c r="A201" s="44">
        <v>22</v>
      </c>
      <c r="B201" s="45" t="s">
        <v>589</v>
      </c>
      <c r="C201" s="46" t="s">
        <v>444</v>
      </c>
      <c r="D201" s="44" t="s">
        <v>590</v>
      </c>
      <c r="E201" s="44" t="s">
        <v>10</v>
      </c>
      <c r="F201" s="44">
        <v>4</v>
      </c>
      <c r="G201" s="44">
        <v>512</v>
      </c>
      <c r="H201" s="44">
        <v>2020</v>
      </c>
      <c r="I201" s="80"/>
      <c r="J201" s="43">
        <v>583</v>
      </c>
      <c r="K201" s="59" t="s">
        <v>11</v>
      </c>
      <c r="L201" s="49">
        <f t="shared" si="27"/>
        <v>1</v>
      </c>
      <c r="M201" s="43">
        <f t="shared" si="28"/>
        <v>583</v>
      </c>
      <c r="N201" s="27"/>
      <c r="O201" s="3">
        <f t="shared" si="29"/>
        <v>0</v>
      </c>
    </row>
    <row r="202" spans="1:15" s="16" customFormat="1" ht="31.5">
      <c r="A202" s="44">
        <v>23</v>
      </c>
      <c r="B202" s="45" t="s">
        <v>622</v>
      </c>
      <c r="C202" s="46" t="s">
        <v>444</v>
      </c>
      <c r="D202" s="44" t="s">
        <v>623</v>
      </c>
      <c r="E202" s="44" t="s">
        <v>10</v>
      </c>
      <c r="F202" s="44">
        <v>4</v>
      </c>
      <c r="G202" s="44">
        <v>512</v>
      </c>
      <c r="H202" s="44">
        <v>2020</v>
      </c>
      <c r="I202" s="80"/>
      <c r="J202" s="43">
        <v>583</v>
      </c>
      <c r="K202" s="59" t="s">
        <v>11</v>
      </c>
      <c r="L202" s="49">
        <f t="shared" si="27"/>
        <v>1</v>
      </c>
      <c r="M202" s="43">
        <f t="shared" si="28"/>
        <v>583</v>
      </c>
      <c r="N202" s="27"/>
      <c r="O202" s="3">
        <f t="shared" si="29"/>
        <v>0</v>
      </c>
    </row>
    <row r="203" spans="1:15" s="16" customFormat="1" ht="31.5">
      <c r="A203" s="44">
        <v>24</v>
      </c>
      <c r="B203" s="45" t="s">
        <v>591</v>
      </c>
      <c r="C203" s="46" t="s">
        <v>444</v>
      </c>
      <c r="D203" s="44" t="s">
        <v>592</v>
      </c>
      <c r="E203" s="44" t="s">
        <v>10</v>
      </c>
      <c r="F203" s="44">
        <v>4</v>
      </c>
      <c r="G203" s="44">
        <v>696</v>
      </c>
      <c r="H203" s="44">
        <v>2020</v>
      </c>
      <c r="I203" s="80"/>
      <c r="J203" s="43">
        <v>693</v>
      </c>
      <c r="K203" s="59" t="s">
        <v>11</v>
      </c>
      <c r="L203" s="49">
        <f t="shared" si="27"/>
        <v>1</v>
      </c>
      <c r="M203" s="43">
        <f t="shared" si="28"/>
        <v>693</v>
      </c>
      <c r="N203" s="27"/>
      <c r="O203" s="3">
        <f t="shared" si="29"/>
        <v>0</v>
      </c>
    </row>
    <row r="204" spans="1:15" s="16" customFormat="1" ht="31.5">
      <c r="A204" s="44">
        <v>25</v>
      </c>
      <c r="B204" s="45" t="s">
        <v>376</v>
      </c>
      <c r="C204" s="46" t="s">
        <v>444</v>
      </c>
      <c r="D204" s="44" t="s">
        <v>533</v>
      </c>
      <c r="E204" s="44" t="s">
        <v>10</v>
      </c>
      <c r="F204" s="44">
        <v>4</v>
      </c>
      <c r="G204" s="44">
        <v>672</v>
      </c>
      <c r="H204" s="44">
        <v>2019</v>
      </c>
      <c r="I204" s="81"/>
      <c r="J204" s="43">
        <v>814</v>
      </c>
      <c r="K204" s="48" t="s">
        <v>11</v>
      </c>
      <c r="L204" s="49">
        <f t="shared" si="27"/>
        <v>1</v>
      </c>
      <c r="M204" s="43">
        <f t="shared" si="28"/>
        <v>814</v>
      </c>
      <c r="N204" s="27"/>
      <c r="O204" s="3">
        <f t="shared" si="29"/>
        <v>0</v>
      </c>
    </row>
    <row r="205" spans="1:15" s="16" customFormat="1" ht="28.5">
      <c r="A205" s="44">
        <v>26</v>
      </c>
      <c r="B205" s="45" t="s">
        <v>879</v>
      </c>
      <c r="C205" s="46" t="s">
        <v>878</v>
      </c>
      <c r="D205" s="44" t="s">
        <v>888</v>
      </c>
      <c r="E205" s="44" t="s">
        <v>43</v>
      </c>
      <c r="F205" s="44">
        <v>6</v>
      </c>
      <c r="G205" s="44">
        <v>448</v>
      </c>
      <c r="H205" s="44">
        <v>2022</v>
      </c>
      <c r="I205" s="72" t="s">
        <v>901</v>
      </c>
      <c r="J205" s="43">
        <v>660</v>
      </c>
      <c r="K205" s="59" t="s">
        <v>11</v>
      </c>
      <c r="L205" s="49">
        <f t="shared" si="27"/>
        <v>1</v>
      </c>
      <c r="M205" s="43">
        <f>J205*L205</f>
        <v>660</v>
      </c>
      <c r="N205" s="89"/>
      <c r="O205" s="3">
        <f>M205*N205</f>
        <v>0</v>
      </c>
    </row>
    <row r="206" spans="1:15" s="16" customFormat="1" ht="18.75">
      <c r="A206" s="44">
        <v>27</v>
      </c>
      <c r="B206" s="45" t="s">
        <v>161</v>
      </c>
      <c r="C206" s="46" t="s">
        <v>162</v>
      </c>
      <c r="D206" s="44" t="s">
        <v>163</v>
      </c>
      <c r="E206" s="44" t="s">
        <v>10</v>
      </c>
      <c r="F206" s="44">
        <v>16</v>
      </c>
      <c r="G206" s="44">
        <v>216</v>
      </c>
      <c r="H206" s="44">
        <v>2016</v>
      </c>
      <c r="I206" s="82"/>
      <c r="J206" s="43">
        <v>440</v>
      </c>
      <c r="K206" s="48" t="s">
        <v>11</v>
      </c>
      <c r="L206" s="49">
        <f t="shared" si="27"/>
        <v>1</v>
      </c>
      <c r="M206" s="43">
        <f t="shared" si="28"/>
        <v>440</v>
      </c>
      <c r="N206" s="89"/>
      <c r="O206" s="3">
        <f t="shared" si="29"/>
        <v>0</v>
      </c>
    </row>
    <row r="207" spans="1:15" s="16" customFormat="1" ht="21.75" customHeight="1">
      <c r="A207" s="44">
        <v>29</v>
      </c>
      <c r="B207" s="45" t="s">
        <v>164</v>
      </c>
      <c r="C207" s="46" t="s">
        <v>534</v>
      </c>
      <c r="D207" s="44" t="s">
        <v>165</v>
      </c>
      <c r="E207" s="44" t="s">
        <v>10</v>
      </c>
      <c r="F207" s="44">
        <v>3</v>
      </c>
      <c r="G207" s="44">
        <v>632</v>
      </c>
      <c r="H207" s="44">
        <v>2016</v>
      </c>
      <c r="I207" s="47"/>
      <c r="J207" s="43">
        <v>550</v>
      </c>
      <c r="K207" s="48" t="s">
        <v>11</v>
      </c>
      <c r="L207" s="49">
        <f t="shared" si="27"/>
        <v>1</v>
      </c>
      <c r="M207" s="43">
        <f t="shared" si="28"/>
        <v>550</v>
      </c>
      <c r="N207" s="27"/>
      <c r="O207" s="3">
        <f t="shared" si="29"/>
        <v>0</v>
      </c>
    </row>
    <row r="208" spans="1:15" s="16" customFormat="1" ht="31.5">
      <c r="A208" s="44">
        <v>30</v>
      </c>
      <c r="B208" s="45" t="s">
        <v>852</v>
      </c>
      <c r="C208" s="46" t="s">
        <v>841</v>
      </c>
      <c r="D208" s="44" t="s">
        <v>842</v>
      </c>
      <c r="E208" s="44" t="s">
        <v>10</v>
      </c>
      <c r="F208" s="44">
        <v>8</v>
      </c>
      <c r="G208" s="44">
        <v>448</v>
      </c>
      <c r="H208" s="61">
        <v>2022</v>
      </c>
      <c r="I208" s="50" t="s">
        <v>29</v>
      </c>
      <c r="J208" s="43">
        <v>550</v>
      </c>
      <c r="K208" s="59" t="s">
        <v>11</v>
      </c>
      <c r="L208" s="49">
        <f aca="true" t="shared" si="30" ref="L208:L231">$L$5</f>
        <v>1</v>
      </c>
      <c r="M208" s="43">
        <f t="shared" si="28"/>
        <v>550</v>
      </c>
      <c r="N208" s="27"/>
      <c r="O208" s="3">
        <f t="shared" si="29"/>
        <v>0</v>
      </c>
    </row>
    <row r="209" spans="1:15" s="16" customFormat="1" ht="28.5">
      <c r="A209" s="44">
        <v>31</v>
      </c>
      <c r="B209" s="45" t="s">
        <v>898</v>
      </c>
      <c r="C209" s="46" t="s">
        <v>899</v>
      </c>
      <c r="D209" s="44" t="s">
        <v>900</v>
      </c>
      <c r="E209" s="44" t="s">
        <v>10</v>
      </c>
      <c r="F209" s="44">
        <v>4</v>
      </c>
      <c r="G209" s="44">
        <v>720</v>
      </c>
      <c r="H209" s="44">
        <v>2022</v>
      </c>
      <c r="I209" s="72" t="s">
        <v>901</v>
      </c>
      <c r="J209" s="43">
        <v>770</v>
      </c>
      <c r="K209" s="59" t="s">
        <v>11</v>
      </c>
      <c r="L209" s="49">
        <f t="shared" si="30"/>
        <v>1</v>
      </c>
      <c r="M209" s="43">
        <f>J209*L209</f>
        <v>770</v>
      </c>
      <c r="N209" s="27"/>
      <c r="O209" s="3">
        <f t="shared" si="29"/>
        <v>0</v>
      </c>
    </row>
    <row r="210" spans="1:15" s="16" customFormat="1" ht="18">
      <c r="A210" s="44">
        <v>31</v>
      </c>
      <c r="B210" s="45" t="s">
        <v>569</v>
      </c>
      <c r="C210" s="46" t="s">
        <v>456</v>
      </c>
      <c r="D210" s="44" t="s">
        <v>570</v>
      </c>
      <c r="E210" s="44" t="s">
        <v>10</v>
      </c>
      <c r="F210" s="44">
        <v>5</v>
      </c>
      <c r="G210" s="44">
        <v>512</v>
      </c>
      <c r="H210" s="44">
        <v>2020</v>
      </c>
      <c r="I210" s="50"/>
      <c r="J210" s="43">
        <v>407</v>
      </c>
      <c r="K210" s="59" t="s">
        <v>11</v>
      </c>
      <c r="L210" s="49">
        <f t="shared" si="30"/>
        <v>1</v>
      </c>
      <c r="M210" s="43">
        <f t="shared" si="28"/>
        <v>407</v>
      </c>
      <c r="N210" s="27"/>
      <c r="O210" s="3">
        <f aca="true" t="shared" si="31" ref="O210:O231">M210*N210</f>
        <v>0</v>
      </c>
    </row>
    <row r="211" spans="1:15" s="16" customFormat="1" ht="18">
      <c r="A211" s="44">
        <v>32</v>
      </c>
      <c r="B211" s="45" t="s">
        <v>716</v>
      </c>
      <c r="C211" s="46" t="s">
        <v>717</v>
      </c>
      <c r="D211" s="44" t="s">
        <v>718</v>
      </c>
      <c r="E211" s="44" t="s">
        <v>10</v>
      </c>
      <c r="F211" s="44">
        <v>10</v>
      </c>
      <c r="G211" s="44">
        <v>360</v>
      </c>
      <c r="H211" s="44">
        <v>2021</v>
      </c>
      <c r="I211" s="50"/>
      <c r="J211" s="43">
        <v>495</v>
      </c>
      <c r="K211" s="59" t="s">
        <v>11</v>
      </c>
      <c r="L211" s="49">
        <f t="shared" si="30"/>
        <v>1</v>
      </c>
      <c r="M211" s="43">
        <f t="shared" si="28"/>
        <v>495</v>
      </c>
      <c r="N211" s="27"/>
      <c r="O211" s="3">
        <f>M211*N211</f>
        <v>0</v>
      </c>
    </row>
    <row r="212" spans="1:15" s="16" customFormat="1" ht="31.5">
      <c r="A212" s="44">
        <v>33</v>
      </c>
      <c r="B212" s="45" t="s">
        <v>838</v>
      </c>
      <c r="C212" s="46" t="s">
        <v>839</v>
      </c>
      <c r="D212" s="44" t="s">
        <v>840</v>
      </c>
      <c r="E212" s="44" t="s">
        <v>10</v>
      </c>
      <c r="F212" s="44">
        <v>10</v>
      </c>
      <c r="G212" s="44">
        <v>424</v>
      </c>
      <c r="H212" s="44">
        <v>2022</v>
      </c>
      <c r="I212" s="50" t="s">
        <v>29</v>
      </c>
      <c r="J212" s="43">
        <v>737</v>
      </c>
      <c r="K212" s="59" t="s">
        <v>11</v>
      </c>
      <c r="L212" s="49">
        <f t="shared" si="30"/>
        <v>1</v>
      </c>
      <c r="M212" s="43">
        <f t="shared" si="28"/>
        <v>737</v>
      </c>
      <c r="N212" s="27"/>
      <c r="O212" s="3">
        <f>M212*N212</f>
        <v>0</v>
      </c>
    </row>
    <row r="213" spans="1:15" s="16" customFormat="1" ht="30">
      <c r="A213" s="44">
        <v>34</v>
      </c>
      <c r="B213" s="45" t="s">
        <v>669</v>
      </c>
      <c r="C213" s="46" t="s">
        <v>601</v>
      </c>
      <c r="D213" s="44" t="s">
        <v>602</v>
      </c>
      <c r="E213" s="44" t="s">
        <v>10</v>
      </c>
      <c r="F213" s="44">
        <v>8</v>
      </c>
      <c r="G213" s="44">
        <v>288</v>
      </c>
      <c r="H213" s="44">
        <v>2020</v>
      </c>
      <c r="I213" s="50"/>
      <c r="J213" s="43">
        <v>528</v>
      </c>
      <c r="K213" s="59" t="s">
        <v>11</v>
      </c>
      <c r="L213" s="49">
        <f t="shared" si="30"/>
        <v>1</v>
      </c>
      <c r="M213" s="43">
        <f t="shared" si="28"/>
        <v>528</v>
      </c>
      <c r="N213" s="27"/>
      <c r="O213" s="3">
        <f t="shared" si="31"/>
        <v>0</v>
      </c>
    </row>
    <row r="214" spans="1:15" s="16" customFormat="1" ht="31.5">
      <c r="A214" s="44">
        <v>35</v>
      </c>
      <c r="B214" s="45" t="s">
        <v>433</v>
      </c>
      <c r="C214" s="46" t="s">
        <v>434</v>
      </c>
      <c r="D214" s="44" t="s">
        <v>435</v>
      </c>
      <c r="E214" s="44" t="s">
        <v>43</v>
      </c>
      <c r="F214" s="44">
        <v>12</v>
      </c>
      <c r="G214" s="44">
        <v>288</v>
      </c>
      <c r="H214" s="44">
        <v>2018</v>
      </c>
      <c r="I214" s="50"/>
      <c r="J214" s="43">
        <v>396</v>
      </c>
      <c r="K214" s="59" t="s">
        <v>11</v>
      </c>
      <c r="L214" s="49">
        <f t="shared" si="30"/>
        <v>1</v>
      </c>
      <c r="M214" s="43">
        <f t="shared" si="28"/>
        <v>396</v>
      </c>
      <c r="N214" s="27"/>
      <c r="O214" s="3">
        <f t="shared" si="31"/>
        <v>0</v>
      </c>
    </row>
    <row r="215" spans="1:15" s="15" customFormat="1" ht="18">
      <c r="A215" s="44">
        <v>36</v>
      </c>
      <c r="B215" s="45" t="s">
        <v>378</v>
      </c>
      <c r="C215" s="46" t="s">
        <v>380</v>
      </c>
      <c r="D215" s="44" t="s">
        <v>379</v>
      </c>
      <c r="E215" s="44" t="s">
        <v>10</v>
      </c>
      <c r="F215" s="44">
        <v>6</v>
      </c>
      <c r="G215" s="44">
        <v>144</v>
      </c>
      <c r="H215" s="44">
        <v>2018</v>
      </c>
      <c r="I215" s="50"/>
      <c r="J215" s="43">
        <v>297</v>
      </c>
      <c r="K215" s="59" t="s">
        <v>11</v>
      </c>
      <c r="L215" s="49">
        <f t="shared" si="30"/>
        <v>1</v>
      </c>
      <c r="M215" s="43">
        <f t="shared" si="28"/>
        <v>297</v>
      </c>
      <c r="N215" s="27"/>
      <c r="O215" s="3">
        <f t="shared" si="31"/>
        <v>0</v>
      </c>
    </row>
    <row r="216" spans="1:15" s="15" customFormat="1" ht="31.5">
      <c r="A216" s="44">
        <v>37</v>
      </c>
      <c r="B216" s="45" t="s">
        <v>661</v>
      </c>
      <c r="C216" s="46" t="s">
        <v>613</v>
      </c>
      <c r="D216" s="44" t="s">
        <v>673</v>
      </c>
      <c r="E216" s="44" t="s">
        <v>10</v>
      </c>
      <c r="F216" s="44">
        <v>6</v>
      </c>
      <c r="G216" s="44">
        <v>560</v>
      </c>
      <c r="H216" s="44">
        <v>2021</v>
      </c>
      <c r="I216" s="71"/>
      <c r="J216" s="43">
        <v>440</v>
      </c>
      <c r="K216" s="59" t="s">
        <v>11</v>
      </c>
      <c r="L216" s="49">
        <f t="shared" si="30"/>
        <v>1</v>
      </c>
      <c r="M216" s="43">
        <f>J216*L216</f>
        <v>440</v>
      </c>
      <c r="N216" s="27"/>
      <c r="O216" s="3">
        <f>M216*N216</f>
        <v>0</v>
      </c>
    </row>
    <row r="217" spans="1:15" s="15" customFormat="1" ht="28.5">
      <c r="A217" s="44">
        <v>37</v>
      </c>
      <c r="B217" s="45" t="s">
        <v>902</v>
      </c>
      <c r="C217" s="46" t="s">
        <v>903</v>
      </c>
      <c r="D217" s="44" t="s">
        <v>904</v>
      </c>
      <c r="E217" s="44" t="s">
        <v>10</v>
      </c>
      <c r="F217" s="44">
        <v>8</v>
      </c>
      <c r="G217" s="44">
        <v>328</v>
      </c>
      <c r="H217" s="44">
        <v>2022</v>
      </c>
      <c r="I217" s="72" t="s">
        <v>901</v>
      </c>
      <c r="J217" s="43">
        <v>352</v>
      </c>
      <c r="K217" s="59" t="s">
        <v>11</v>
      </c>
      <c r="L217" s="49">
        <f t="shared" si="30"/>
        <v>1</v>
      </c>
      <c r="M217" s="43">
        <f>J217*L217</f>
        <v>352</v>
      </c>
      <c r="N217" s="27"/>
      <c r="O217" s="3">
        <f>M217*N217</f>
        <v>0</v>
      </c>
    </row>
    <row r="218" spans="1:15" s="15" customFormat="1" ht="18">
      <c r="A218" s="44">
        <v>37</v>
      </c>
      <c r="B218" s="45" t="s">
        <v>907</v>
      </c>
      <c r="C218" s="46"/>
      <c r="D218" s="44" t="s">
        <v>908</v>
      </c>
      <c r="E218" s="44" t="s">
        <v>10</v>
      </c>
      <c r="F218" s="44">
        <v>3</v>
      </c>
      <c r="G218" s="44">
        <v>584</v>
      </c>
      <c r="H218" s="44">
        <v>2022</v>
      </c>
      <c r="I218" s="83" t="s">
        <v>901</v>
      </c>
      <c r="J218" s="43">
        <v>594</v>
      </c>
      <c r="K218" s="59" t="s">
        <v>11</v>
      </c>
      <c r="L218" s="49">
        <f t="shared" si="30"/>
        <v>1</v>
      </c>
      <c r="M218" s="43">
        <f t="shared" si="28"/>
        <v>594</v>
      </c>
      <c r="N218" s="27"/>
      <c r="O218" s="3">
        <f t="shared" si="31"/>
        <v>0</v>
      </c>
    </row>
    <row r="219" spans="1:15" s="16" customFormat="1" ht="31.5">
      <c r="A219" s="44">
        <v>38</v>
      </c>
      <c r="B219" s="45" t="s">
        <v>316</v>
      </c>
      <c r="C219" s="46" t="s">
        <v>169</v>
      </c>
      <c r="D219" s="44" t="s">
        <v>286</v>
      </c>
      <c r="E219" s="44" t="s">
        <v>10</v>
      </c>
      <c r="F219" s="44">
        <v>8</v>
      </c>
      <c r="G219" s="44">
        <v>464</v>
      </c>
      <c r="H219" s="44">
        <v>2016</v>
      </c>
      <c r="I219" s="47"/>
      <c r="J219" s="43">
        <v>671</v>
      </c>
      <c r="K219" s="59" t="s">
        <v>11</v>
      </c>
      <c r="L219" s="49">
        <f t="shared" si="30"/>
        <v>1</v>
      </c>
      <c r="M219" s="43">
        <f t="shared" si="28"/>
        <v>671</v>
      </c>
      <c r="N219" s="27"/>
      <c r="O219" s="3">
        <f t="shared" si="31"/>
        <v>0</v>
      </c>
    </row>
    <row r="220" spans="1:15" s="15" customFormat="1" ht="18">
      <c r="A220" s="44">
        <v>39</v>
      </c>
      <c r="B220" s="45" t="s">
        <v>700</v>
      </c>
      <c r="C220" s="46" t="s">
        <v>685</v>
      </c>
      <c r="D220" s="44" t="s">
        <v>701</v>
      </c>
      <c r="E220" s="44" t="s">
        <v>10</v>
      </c>
      <c r="F220" s="44">
        <v>6</v>
      </c>
      <c r="G220" s="44">
        <v>384</v>
      </c>
      <c r="H220" s="44">
        <v>2021</v>
      </c>
      <c r="I220" s="71"/>
      <c r="J220" s="43">
        <v>440</v>
      </c>
      <c r="K220" s="59" t="s">
        <v>11</v>
      </c>
      <c r="L220" s="49">
        <f t="shared" si="30"/>
        <v>1</v>
      </c>
      <c r="M220" s="43">
        <f t="shared" si="28"/>
        <v>440</v>
      </c>
      <c r="N220" s="27"/>
      <c r="O220" s="3">
        <f>M220*N220</f>
        <v>0</v>
      </c>
    </row>
    <row r="221" spans="1:15" s="15" customFormat="1" ht="31.5">
      <c r="A221" s="44">
        <v>40</v>
      </c>
      <c r="B221" s="45" t="s">
        <v>558</v>
      </c>
      <c r="C221" s="46" t="s">
        <v>559</v>
      </c>
      <c r="D221" s="44" t="s">
        <v>560</v>
      </c>
      <c r="E221" s="44" t="s">
        <v>10</v>
      </c>
      <c r="F221" s="44">
        <v>8</v>
      </c>
      <c r="G221" s="44">
        <v>432</v>
      </c>
      <c r="H221" s="44">
        <v>2019</v>
      </c>
      <c r="I221" s="50"/>
      <c r="J221" s="43">
        <v>1056</v>
      </c>
      <c r="K221" s="59" t="s">
        <v>11</v>
      </c>
      <c r="L221" s="49">
        <f t="shared" si="30"/>
        <v>1</v>
      </c>
      <c r="M221" s="43">
        <f t="shared" si="28"/>
        <v>1056</v>
      </c>
      <c r="N221" s="27"/>
      <c r="O221" s="3">
        <f t="shared" si="31"/>
        <v>0</v>
      </c>
    </row>
    <row r="222" spans="1:15" s="16" customFormat="1" ht="18.75">
      <c r="A222" s="44">
        <v>41</v>
      </c>
      <c r="B222" s="45" t="s">
        <v>170</v>
      </c>
      <c r="C222" s="46" t="s">
        <v>445</v>
      </c>
      <c r="D222" s="44" t="s">
        <v>171</v>
      </c>
      <c r="E222" s="44" t="s">
        <v>10</v>
      </c>
      <c r="F222" s="44">
        <v>6</v>
      </c>
      <c r="G222" s="44">
        <v>480</v>
      </c>
      <c r="H222" s="44">
        <v>2016</v>
      </c>
      <c r="I222" s="47"/>
      <c r="J222" s="43">
        <v>484</v>
      </c>
      <c r="K222" s="48" t="s">
        <v>11</v>
      </c>
      <c r="L222" s="49">
        <f t="shared" si="30"/>
        <v>1</v>
      </c>
      <c r="M222" s="43">
        <f t="shared" si="28"/>
        <v>484</v>
      </c>
      <c r="N222" s="89"/>
      <c r="O222" s="3">
        <f t="shared" si="31"/>
        <v>0</v>
      </c>
    </row>
    <row r="223" spans="1:15" s="16" customFormat="1" ht="18.75">
      <c r="A223" s="44">
        <v>42</v>
      </c>
      <c r="B223" s="45" t="s">
        <v>385</v>
      </c>
      <c r="C223" s="46" t="s">
        <v>445</v>
      </c>
      <c r="D223" s="44" t="s">
        <v>172</v>
      </c>
      <c r="E223" s="44" t="s">
        <v>10</v>
      </c>
      <c r="F223" s="44">
        <v>6</v>
      </c>
      <c r="G223" s="44">
        <v>480</v>
      </c>
      <c r="H223" s="44">
        <v>2016</v>
      </c>
      <c r="I223" s="47"/>
      <c r="J223" s="43">
        <v>484</v>
      </c>
      <c r="K223" s="48" t="s">
        <v>11</v>
      </c>
      <c r="L223" s="49">
        <f t="shared" si="30"/>
        <v>1</v>
      </c>
      <c r="M223" s="43">
        <f t="shared" si="28"/>
        <v>484</v>
      </c>
      <c r="N223" s="89"/>
      <c r="O223" s="3">
        <f t="shared" si="31"/>
        <v>0</v>
      </c>
    </row>
    <row r="224" spans="1:15" s="16" customFormat="1" ht="18">
      <c r="A224" s="44">
        <v>43</v>
      </c>
      <c r="B224" s="45" t="s">
        <v>478</v>
      </c>
      <c r="C224" s="46" t="s">
        <v>480</v>
      </c>
      <c r="D224" s="44" t="s">
        <v>479</v>
      </c>
      <c r="E224" s="44" t="s">
        <v>10</v>
      </c>
      <c r="F224" s="44">
        <v>16</v>
      </c>
      <c r="G224" s="44">
        <v>272</v>
      </c>
      <c r="H224" s="44">
        <v>2012</v>
      </c>
      <c r="I224" s="50"/>
      <c r="J224" s="43">
        <v>297</v>
      </c>
      <c r="K224" s="59" t="s">
        <v>11</v>
      </c>
      <c r="L224" s="49">
        <f t="shared" si="30"/>
        <v>1</v>
      </c>
      <c r="M224" s="43">
        <f t="shared" si="28"/>
        <v>297</v>
      </c>
      <c r="N224" s="27"/>
      <c r="O224" s="3">
        <f t="shared" si="31"/>
        <v>0</v>
      </c>
    </row>
    <row r="225" spans="1:15" s="16" customFormat="1" ht="31.5">
      <c r="A225" s="44">
        <v>44</v>
      </c>
      <c r="B225" s="45" t="s">
        <v>680</v>
      </c>
      <c r="C225" s="46" t="s">
        <v>681</v>
      </c>
      <c r="D225" s="85" t="s">
        <v>367</v>
      </c>
      <c r="E225" s="44" t="s">
        <v>10</v>
      </c>
      <c r="F225" s="44">
        <v>12</v>
      </c>
      <c r="G225" s="44">
        <v>384</v>
      </c>
      <c r="H225" s="44">
        <v>2018</v>
      </c>
      <c r="I225" s="50"/>
      <c r="J225" s="43">
        <v>693</v>
      </c>
      <c r="K225" s="48" t="s">
        <v>11</v>
      </c>
      <c r="L225" s="49">
        <f t="shared" si="30"/>
        <v>1</v>
      </c>
      <c r="M225" s="43">
        <f t="shared" si="28"/>
        <v>693</v>
      </c>
      <c r="N225" s="89"/>
      <c r="O225" s="3">
        <f>M225*N225</f>
        <v>0</v>
      </c>
    </row>
    <row r="226" spans="1:15" s="16" customFormat="1" ht="47.25">
      <c r="A226" s="44">
        <v>45</v>
      </c>
      <c r="B226" s="45" t="s">
        <v>805</v>
      </c>
      <c r="C226" s="46" t="s">
        <v>806</v>
      </c>
      <c r="D226" s="85" t="s">
        <v>807</v>
      </c>
      <c r="E226" s="44" t="s">
        <v>10</v>
      </c>
      <c r="F226" s="44">
        <v>10</v>
      </c>
      <c r="G226" s="44">
        <v>448</v>
      </c>
      <c r="H226" s="44">
        <v>2022</v>
      </c>
      <c r="I226" s="50" t="s">
        <v>29</v>
      </c>
      <c r="J226" s="43">
        <v>847</v>
      </c>
      <c r="K226" s="59" t="s">
        <v>11</v>
      </c>
      <c r="L226" s="49">
        <f t="shared" si="30"/>
        <v>1</v>
      </c>
      <c r="M226" s="43">
        <f t="shared" si="28"/>
        <v>847</v>
      </c>
      <c r="N226" s="89"/>
      <c r="O226" s="3">
        <f t="shared" si="31"/>
        <v>0</v>
      </c>
    </row>
    <row r="227" spans="1:15" s="15" customFormat="1" ht="31.5">
      <c r="A227" s="44">
        <v>46</v>
      </c>
      <c r="B227" s="45" t="s">
        <v>340</v>
      </c>
      <c r="C227" s="46" t="s">
        <v>341</v>
      </c>
      <c r="D227" s="53" t="s">
        <v>925</v>
      </c>
      <c r="E227" s="44" t="s">
        <v>10</v>
      </c>
      <c r="F227" s="44">
        <v>6</v>
      </c>
      <c r="G227" s="44">
        <v>352</v>
      </c>
      <c r="H227" s="44">
        <v>2017</v>
      </c>
      <c r="I227" s="52"/>
      <c r="J227" s="43">
        <v>561</v>
      </c>
      <c r="K227" s="59" t="s">
        <v>11</v>
      </c>
      <c r="L227" s="49">
        <f t="shared" si="30"/>
        <v>1</v>
      </c>
      <c r="M227" s="43">
        <f t="shared" si="28"/>
        <v>561</v>
      </c>
      <c r="N227" s="89"/>
      <c r="O227" s="3">
        <f t="shared" si="31"/>
        <v>0</v>
      </c>
    </row>
    <row r="228" spans="1:15" s="15" customFormat="1" ht="15" customHeight="1">
      <c r="A228" s="44">
        <v>47</v>
      </c>
      <c r="B228" s="45" t="s">
        <v>642</v>
      </c>
      <c r="C228" s="46" t="s">
        <v>643</v>
      </c>
      <c r="D228" s="44" t="s">
        <v>651</v>
      </c>
      <c r="E228" s="44" t="s">
        <v>10</v>
      </c>
      <c r="F228" s="44">
        <v>10</v>
      </c>
      <c r="G228" s="44">
        <v>224</v>
      </c>
      <c r="H228" s="44">
        <v>2021</v>
      </c>
      <c r="I228" s="50"/>
      <c r="J228" s="43">
        <v>341</v>
      </c>
      <c r="K228" s="59" t="s">
        <v>11</v>
      </c>
      <c r="L228" s="49">
        <f t="shared" si="30"/>
        <v>1</v>
      </c>
      <c r="M228" s="43">
        <f t="shared" si="28"/>
        <v>341</v>
      </c>
      <c r="N228" s="27"/>
      <c r="O228" s="3">
        <f t="shared" si="31"/>
        <v>0</v>
      </c>
    </row>
    <row r="229" spans="1:15" s="16" customFormat="1" ht="31.5">
      <c r="A229" s="44">
        <v>48</v>
      </c>
      <c r="B229" s="45" t="s">
        <v>746</v>
      </c>
      <c r="C229" s="46" t="s">
        <v>744</v>
      </c>
      <c r="D229" s="44" t="s">
        <v>745</v>
      </c>
      <c r="E229" s="44" t="s">
        <v>10</v>
      </c>
      <c r="F229" s="44">
        <v>6</v>
      </c>
      <c r="G229" s="44">
        <v>696</v>
      </c>
      <c r="H229" s="44">
        <v>2021</v>
      </c>
      <c r="I229" s="50"/>
      <c r="J229" s="43">
        <v>825</v>
      </c>
      <c r="K229" s="59" t="s">
        <v>11</v>
      </c>
      <c r="L229" s="49">
        <f t="shared" si="30"/>
        <v>1</v>
      </c>
      <c r="M229" s="43">
        <f t="shared" si="28"/>
        <v>825</v>
      </c>
      <c r="N229" s="66"/>
      <c r="O229" s="3">
        <f>M229*N229</f>
        <v>0</v>
      </c>
    </row>
    <row r="230" spans="1:15" s="16" customFormat="1" ht="18">
      <c r="A230" s="44">
        <v>49</v>
      </c>
      <c r="B230" s="45" t="s">
        <v>832</v>
      </c>
      <c r="C230" s="46" t="s">
        <v>833</v>
      </c>
      <c r="D230" s="44" t="s">
        <v>834</v>
      </c>
      <c r="E230" s="44" t="s">
        <v>10</v>
      </c>
      <c r="F230" s="44">
        <v>10</v>
      </c>
      <c r="G230" s="44">
        <v>448</v>
      </c>
      <c r="H230" s="44">
        <v>2022</v>
      </c>
      <c r="I230" s="50" t="s">
        <v>29</v>
      </c>
      <c r="J230" s="43">
        <v>792</v>
      </c>
      <c r="K230" s="59" t="s">
        <v>11</v>
      </c>
      <c r="L230" s="49">
        <f t="shared" si="30"/>
        <v>1</v>
      </c>
      <c r="M230" s="43">
        <f t="shared" si="28"/>
        <v>792</v>
      </c>
      <c r="N230" s="66"/>
      <c r="O230" s="3">
        <f t="shared" si="31"/>
        <v>0</v>
      </c>
    </row>
    <row r="231" spans="1:15" s="16" customFormat="1" ht="18">
      <c r="A231" s="44">
        <v>50</v>
      </c>
      <c r="B231" s="45" t="s">
        <v>173</v>
      </c>
      <c r="C231" s="46" t="s">
        <v>174</v>
      </c>
      <c r="D231" s="44" t="s">
        <v>175</v>
      </c>
      <c r="E231" s="44" t="s">
        <v>43</v>
      </c>
      <c r="F231" s="44">
        <v>8</v>
      </c>
      <c r="G231" s="44">
        <v>288</v>
      </c>
      <c r="H231" s="44">
        <v>2018</v>
      </c>
      <c r="I231" s="50"/>
      <c r="J231" s="43">
        <v>297</v>
      </c>
      <c r="K231" s="48" t="s">
        <v>11</v>
      </c>
      <c r="L231" s="49">
        <f t="shared" si="30"/>
        <v>1</v>
      </c>
      <c r="M231" s="43">
        <f t="shared" si="28"/>
        <v>297</v>
      </c>
      <c r="N231" s="27"/>
      <c r="O231" s="3">
        <f t="shared" si="31"/>
        <v>0</v>
      </c>
    </row>
    <row r="232" spans="1:15" s="16" customFormat="1" ht="25.5">
      <c r="A232" s="73"/>
      <c r="B232" s="84" t="s">
        <v>670</v>
      </c>
      <c r="C232" s="74"/>
      <c r="D232" s="75"/>
      <c r="E232" s="75"/>
      <c r="F232" s="75"/>
      <c r="G232" s="75"/>
      <c r="H232" s="75"/>
      <c r="I232" s="76"/>
      <c r="J232" s="77"/>
      <c r="K232" s="78"/>
      <c r="L232" s="79"/>
      <c r="M232" s="43"/>
      <c r="N232" s="27"/>
      <c r="O232" s="3"/>
    </row>
    <row r="233" spans="1:15" s="39" customFormat="1" ht="15.75">
      <c r="A233" s="97" t="s">
        <v>383</v>
      </c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42"/>
      <c r="M233" s="43"/>
      <c r="N233" s="86"/>
      <c r="O233" s="37"/>
    </row>
    <row r="234" spans="1:15" s="16" customFormat="1" ht="31.5">
      <c r="A234" s="44">
        <v>1</v>
      </c>
      <c r="B234" s="45" t="s">
        <v>128</v>
      </c>
      <c r="C234" s="46" t="s">
        <v>115</v>
      </c>
      <c r="D234" s="44" t="s">
        <v>129</v>
      </c>
      <c r="E234" s="44" t="s">
        <v>10</v>
      </c>
      <c r="F234" s="44">
        <v>6</v>
      </c>
      <c r="G234" s="44">
        <v>712</v>
      </c>
      <c r="H234" s="44">
        <v>2010</v>
      </c>
      <c r="I234" s="47"/>
      <c r="J234" s="43">
        <v>330</v>
      </c>
      <c r="K234" s="48" t="s">
        <v>11</v>
      </c>
      <c r="L234" s="49">
        <f aca="true" t="shared" si="32" ref="L234:L241">$L$5</f>
        <v>1</v>
      </c>
      <c r="M234" s="43">
        <f aca="true" t="shared" si="33" ref="M234:M241">J234*L234</f>
        <v>330</v>
      </c>
      <c r="N234" s="27"/>
      <c r="O234" s="3">
        <f aca="true" t="shared" si="34" ref="O234:O241">M234*N234</f>
        <v>0</v>
      </c>
    </row>
    <row r="235" spans="1:15" s="16" customFormat="1" ht="31.5">
      <c r="A235" s="44">
        <v>2</v>
      </c>
      <c r="B235" s="45" t="s">
        <v>130</v>
      </c>
      <c r="C235" s="46" t="s">
        <v>115</v>
      </c>
      <c r="D235" s="44" t="s">
        <v>131</v>
      </c>
      <c r="E235" s="44" t="s">
        <v>10</v>
      </c>
      <c r="F235" s="44">
        <v>8</v>
      </c>
      <c r="G235" s="44">
        <v>408</v>
      </c>
      <c r="H235" s="44">
        <v>2010</v>
      </c>
      <c r="I235" s="47"/>
      <c r="J235" s="43">
        <v>330</v>
      </c>
      <c r="K235" s="48" t="s">
        <v>11</v>
      </c>
      <c r="L235" s="49">
        <f t="shared" si="32"/>
        <v>1</v>
      </c>
      <c r="M235" s="43">
        <f t="shared" si="33"/>
        <v>330</v>
      </c>
      <c r="N235" s="27"/>
      <c r="O235" s="3">
        <f t="shared" si="34"/>
        <v>0</v>
      </c>
    </row>
    <row r="236" spans="1:15" s="16" customFormat="1" ht="31.5">
      <c r="A236" s="44">
        <v>3</v>
      </c>
      <c r="B236" s="45" t="s">
        <v>132</v>
      </c>
      <c r="C236" s="46" t="s">
        <v>115</v>
      </c>
      <c r="D236" s="44" t="s">
        <v>133</v>
      </c>
      <c r="E236" s="44" t="s">
        <v>10</v>
      </c>
      <c r="F236" s="44">
        <v>6</v>
      </c>
      <c r="G236" s="44">
        <v>608</v>
      </c>
      <c r="H236" s="44">
        <v>2010</v>
      </c>
      <c r="I236" s="47"/>
      <c r="J236" s="43">
        <v>330</v>
      </c>
      <c r="K236" s="48" t="s">
        <v>11</v>
      </c>
      <c r="L236" s="49">
        <f t="shared" si="32"/>
        <v>1</v>
      </c>
      <c r="M236" s="43">
        <f t="shared" si="33"/>
        <v>330</v>
      </c>
      <c r="N236" s="27"/>
      <c r="O236" s="3">
        <f t="shared" si="34"/>
        <v>0</v>
      </c>
    </row>
    <row r="237" spans="1:15" s="16" customFormat="1" ht="31.5">
      <c r="A237" s="44">
        <v>4</v>
      </c>
      <c r="B237" s="45" t="s">
        <v>134</v>
      </c>
      <c r="C237" s="46" t="s">
        <v>115</v>
      </c>
      <c r="D237" s="44" t="s">
        <v>135</v>
      </c>
      <c r="E237" s="44" t="s">
        <v>10</v>
      </c>
      <c r="F237" s="44">
        <v>4</v>
      </c>
      <c r="G237" s="44">
        <v>832</v>
      </c>
      <c r="H237" s="44">
        <v>2010</v>
      </c>
      <c r="I237" s="47"/>
      <c r="J237" s="43">
        <v>330</v>
      </c>
      <c r="K237" s="48" t="s">
        <v>11</v>
      </c>
      <c r="L237" s="49">
        <f t="shared" si="32"/>
        <v>1</v>
      </c>
      <c r="M237" s="43">
        <f t="shared" si="33"/>
        <v>330</v>
      </c>
      <c r="N237" s="27"/>
      <c r="O237" s="3">
        <f t="shared" si="34"/>
        <v>0</v>
      </c>
    </row>
    <row r="238" spans="1:15" s="15" customFormat="1" ht="31.5">
      <c r="A238" s="44">
        <v>5</v>
      </c>
      <c r="B238" s="45" t="s">
        <v>312</v>
      </c>
      <c r="C238" s="46" t="s">
        <v>115</v>
      </c>
      <c r="D238" s="44" t="s">
        <v>136</v>
      </c>
      <c r="E238" s="44" t="s">
        <v>10</v>
      </c>
      <c r="F238" s="44">
        <v>6</v>
      </c>
      <c r="G238" s="44">
        <v>840</v>
      </c>
      <c r="H238" s="44">
        <v>2013</v>
      </c>
      <c r="I238" s="47"/>
      <c r="J238" s="43">
        <v>330</v>
      </c>
      <c r="K238" s="48" t="s">
        <v>11</v>
      </c>
      <c r="L238" s="49">
        <f t="shared" si="32"/>
        <v>1</v>
      </c>
      <c r="M238" s="43">
        <f t="shared" si="33"/>
        <v>330</v>
      </c>
      <c r="N238" s="27"/>
      <c r="O238" s="3">
        <f t="shared" si="34"/>
        <v>0</v>
      </c>
    </row>
    <row r="239" spans="1:15" s="16" customFormat="1" ht="31.5">
      <c r="A239" s="44">
        <v>6</v>
      </c>
      <c r="B239" s="45" t="s">
        <v>313</v>
      </c>
      <c r="C239" s="46" t="s">
        <v>115</v>
      </c>
      <c r="D239" s="44" t="s">
        <v>137</v>
      </c>
      <c r="E239" s="44" t="s">
        <v>10</v>
      </c>
      <c r="F239" s="44">
        <v>6</v>
      </c>
      <c r="G239" s="44">
        <v>944</v>
      </c>
      <c r="H239" s="44">
        <v>2014</v>
      </c>
      <c r="I239" s="47"/>
      <c r="J239" s="43">
        <v>330</v>
      </c>
      <c r="K239" s="48" t="s">
        <v>11</v>
      </c>
      <c r="L239" s="49">
        <f t="shared" si="32"/>
        <v>1</v>
      </c>
      <c r="M239" s="43">
        <f t="shared" si="33"/>
        <v>330</v>
      </c>
      <c r="N239" s="27"/>
      <c r="O239" s="3">
        <f t="shared" si="34"/>
        <v>0</v>
      </c>
    </row>
    <row r="240" spans="1:15" s="16" customFormat="1" ht="18">
      <c r="A240" s="44">
        <v>7</v>
      </c>
      <c r="B240" s="45" t="s">
        <v>314</v>
      </c>
      <c r="C240" s="46" t="s">
        <v>115</v>
      </c>
      <c r="D240" s="44" t="s">
        <v>138</v>
      </c>
      <c r="E240" s="44" t="s">
        <v>10</v>
      </c>
      <c r="F240" s="44">
        <v>6</v>
      </c>
      <c r="G240" s="44">
        <v>456</v>
      </c>
      <c r="H240" s="44">
        <v>2016</v>
      </c>
      <c r="I240" s="47"/>
      <c r="J240" s="43">
        <v>330</v>
      </c>
      <c r="K240" s="48" t="s">
        <v>11</v>
      </c>
      <c r="L240" s="49">
        <f t="shared" si="32"/>
        <v>1</v>
      </c>
      <c r="M240" s="43">
        <f t="shared" si="33"/>
        <v>330</v>
      </c>
      <c r="N240" s="27"/>
      <c r="O240" s="3">
        <f t="shared" si="34"/>
        <v>0</v>
      </c>
    </row>
    <row r="241" spans="1:15" s="16" customFormat="1" ht="18">
      <c r="A241" s="44">
        <v>8</v>
      </c>
      <c r="B241" s="45" t="s">
        <v>315</v>
      </c>
      <c r="C241" s="46" t="s">
        <v>115</v>
      </c>
      <c r="D241" s="44" t="s">
        <v>139</v>
      </c>
      <c r="E241" s="44" t="s">
        <v>10</v>
      </c>
      <c r="F241" s="44">
        <v>6</v>
      </c>
      <c r="G241" s="44">
        <v>576</v>
      </c>
      <c r="H241" s="44">
        <v>2016</v>
      </c>
      <c r="I241" s="47"/>
      <c r="J241" s="43">
        <v>330</v>
      </c>
      <c r="K241" s="48" t="s">
        <v>11</v>
      </c>
      <c r="L241" s="49">
        <f t="shared" si="32"/>
        <v>1</v>
      </c>
      <c r="M241" s="43">
        <f t="shared" si="33"/>
        <v>330</v>
      </c>
      <c r="N241" s="27"/>
      <c r="O241" s="3">
        <f t="shared" si="34"/>
        <v>0</v>
      </c>
    </row>
    <row r="242" spans="1:15" s="39" customFormat="1" ht="15.75">
      <c r="A242" s="97" t="s">
        <v>382</v>
      </c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42"/>
      <c r="M242" s="43"/>
      <c r="N242" s="86"/>
      <c r="O242" s="37"/>
    </row>
    <row r="243" spans="1:15" s="16" customFormat="1" ht="31.5">
      <c r="A243" s="44">
        <v>1</v>
      </c>
      <c r="B243" s="45" t="s">
        <v>192</v>
      </c>
      <c r="C243" s="46" t="s">
        <v>193</v>
      </c>
      <c r="D243" s="44" t="s">
        <v>194</v>
      </c>
      <c r="E243" s="44" t="s">
        <v>10</v>
      </c>
      <c r="F243" s="44">
        <v>8</v>
      </c>
      <c r="G243" s="44">
        <v>368</v>
      </c>
      <c r="H243" s="44">
        <v>2012</v>
      </c>
      <c r="I243" s="47"/>
      <c r="J243" s="43">
        <v>330</v>
      </c>
      <c r="K243" s="48" t="s">
        <v>11</v>
      </c>
      <c r="L243" s="49">
        <f aca="true" t="shared" si="35" ref="L243:L258">$L$5</f>
        <v>1</v>
      </c>
      <c r="M243" s="43">
        <f aca="true" t="shared" si="36" ref="M243:M258">J243*L243</f>
        <v>330</v>
      </c>
      <c r="N243" s="27"/>
      <c r="O243" s="3">
        <f aca="true" t="shared" si="37" ref="O243:O258">M243*N243</f>
        <v>0</v>
      </c>
    </row>
    <row r="244" spans="1:15" s="16" customFormat="1" ht="47.25">
      <c r="A244" s="44">
        <v>2</v>
      </c>
      <c r="B244" s="45" t="s">
        <v>302</v>
      </c>
      <c r="C244" s="46" t="s">
        <v>193</v>
      </c>
      <c r="D244" s="44" t="s">
        <v>195</v>
      </c>
      <c r="E244" s="44" t="s">
        <v>10</v>
      </c>
      <c r="F244" s="44">
        <v>6</v>
      </c>
      <c r="G244" s="44">
        <v>600</v>
      </c>
      <c r="H244" s="44">
        <v>2012</v>
      </c>
      <c r="I244" s="47"/>
      <c r="J244" s="43">
        <v>330</v>
      </c>
      <c r="K244" s="48" t="s">
        <v>11</v>
      </c>
      <c r="L244" s="49">
        <f t="shared" si="35"/>
        <v>1</v>
      </c>
      <c r="M244" s="43">
        <f t="shared" si="36"/>
        <v>330</v>
      </c>
      <c r="N244" s="27"/>
      <c r="O244" s="3">
        <f t="shared" si="37"/>
        <v>0</v>
      </c>
    </row>
    <row r="245" spans="1:15" s="16" customFormat="1" ht="31.5">
      <c r="A245" s="44">
        <v>3</v>
      </c>
      <c r="B245" s="45" t="s">
        <v>196</v>
      </c>
      <c r="C245" s="46" t="s">
        <v>193</v>
      </c>
      <c r="D245" s="44" t="s">
        <v>197</v>
      </c>
      <c r="E245" s="44" t="s">
        <v>10</v>
      </c>
      <c r="F245" s="44">
        <v>4</v>
      </c>
      <c r="G245" s="44">
        <v>712</v>
      </c>
      <c r="H245" s="44">
        <v>2012</v>
      </c>
      <c r="I245" s="47"/>
      <c r="J245" s="43">
        <v>330</v>
      </c>
      <c r="K245" s="48" t="s">
        <v>11</v>
      </c>
      <c r="L245" s="49">
        <f t="shared" si="35"/>
        <v>1</v>
      </c>
      <c r="M245" s="43">
        <f t="shared" si="36"/>
        <v>330</v>
      </c>
      <c r="N245" s="27"/>
      <c r="O245" s="3">
        <f t="shared" si="37"/>
        <v>0</v>
      </c>
    </row>
    <row r="246" spans="1:15" s="16" customFormat="1" ht="47.25">
      <c r="A246" s="44">
        <v>4</v>
      </c>
      <c r="B246" s="45" t="s">
        <v>198</v>
      </c>
      <c r="C246" s="46" t="s">
        <v>193</v>
      </c>
      <c r="D246" s="44" t="s">
        <v>199</v>
      </c>
      <c r="E246" s="44" t="s">
        <v>10</v>
      </c>
      <c r="F246" s="44">
        <v>4</v>
      </c>
      <c r="G246" s="44">
        <v>840</v>
      </c>
      <c r="H246" s="44">
        <v>2012</v>
      </c>
      <c r="I246" s="47"/>
      <c r="J246" s="43">
        <v>330</v>
      </c>
      <c r="K246" s="48" t="s">
        <v>11</v>
      </c>
      <c r="L246" s="49">
        <f t="shared" si="35"/>
        <v>1</v>
      </c>
      <c r="M246" s="43">
        <f t="shared" si="36"/>
        <v>330</v>
      </c>
      <c r="N246" s="27"/>
      <c r="O246" s="3">
        <f t="shared" si="37"/>
        <v>0</v>
      </c>
    </row>
    <row r="247" spans="1:15" s="16" customFormat="1" ht="31.5">
      <c r="A247" s="44">
        <v>5</v>
      </c>
      <c r="B247" s="45" t="s">
        <v>301</v>
      </c>
      <c r="C247" s="46" t="s">
        <v>193</v>
      </c>
      <c r="D247" s="44" t="s">
        <v>200</v>
      </c>
      <c r="E247" s="44" t="s">
        <v>10</v>
      </c>
      <c r="F247" s="44">
        <v>4</v>
      </c>
      <c r="G247" s="44">
        <v>600</v>
      </c>
      <c r="H247" s="44">
        <v>2012</v>
      </c>
      <c r="I247" s="47"/>
      <c r="J247" s="43">
        <v>330</v>
      </c>
      <c r="K247" s="48" t="s">
        <v>11</v>
      </c>
      <c r="L247" s="49">
        <f t="shared" si="35"/>
        <v>1</v>
      </c>
      <c r="M247" s="43">
        <f t="shared" si="36"/>
        <v>330</v>
      </c>
      <c r="N247" s="27"/>
      <c r="O247" s="3">
        <f t="shared" si="37"/>
        <v>0</v>
      </c>
    </row>
    <row r="248" spans="1:15" s="16" customFormat="1" ht="31.5">
      <c r="A248" s="44">
        <v>6</v>
      </c>
      <c r="B248" s="45" t="s">
        <v>201</v>
      </c>
      <c r="C248" s="46" t="s">
        <v>193</v>
      </c>
      <c r="D248" s="44" t="s">
        <v>202</v>
      </c>
      <c r="E248" s="44" t="s">
        <v>10</v>
      </c>
      <c r="F248" s="44">
        <v>4</v>
      </c>
      <c r="G248" s="44">
        <v>480</v>
      </c>
      <c r="H248" s="44">
        <v>2013</v>
      </c>
      <c r="I248" s="47"/>
      <c r="J248" s="43">
        <v>330</v>
      </c>
      <c r="K248" s="48" t="s">
        <v>11</v>
      </c>
      <c r="L248" s="49">
        <f t="shared" si="35"/>
        <v>1</v>
      </c>
      <c r="M248" s="43">
        <f t="shared" si="36"/>
        <v>330</v>
      </c>
      <c r="N248" s="27"/>
      <c r="O248" s="3">
        <f t="shared" si="37"/>
        <v>0</v>
      </c>
    </row>
    <row r="249" spans="1:15" s="16" customFormat="1" ht="31.5">
      <c r="A249" s="44">
        <v>7</v>
      </c>
      <c r="B249" s="45" t="s">
        <v>203</v>
      </c>
      <c r="C249" s="46" t="s">
        <v>193</v>
      </c>
      <c r="D249" s="44" t="s">
        <v>204</v>
      </c>
      <c r="E249" s="44" t="s">
        <v>10</v>
      </c>
      <c r="F249" s="44">
        <v>4</v>
      </c>
      <c r="G249" s="44">
        <v>408</v>
      </c>
      <c r="H249" s="44">
        <v>2013</v>
      </c>
      <c r="I249" s="47"/>
      <c r="J249" s="43">
        <v>330</v>
      </c>
      <c r="K249" s="48" t="s">
        <v>11</v>
      </c>
      <c r="L249" s="49">
        <f t="shared" si="35"/>
        <v>1</v>
      </c>
      <c r="M249" s="43">
        <f t="shared" si="36"/>
        <v>330</v>
      </c>
      <c r="N249" s="27"/>
      <c r="O249" s="3">
        <f t="shared" si="37"/>
        <v>0</v>
      </c>
    </row>
    <row r="250" spans="1:15" s="16" customFormat="1" ht="31.5">
      <c r="A250" s="44">
        <v>8</v>
      </c>
      <c r="B250" s="45" t="s">
        <v>300</v>
      </c>
      <c r="C250" s="46" t="s">
        <v>193</v>
      </c>
      <c r="D250" s="44" t="s">
        <v>205</v>
      </c>
      <c r="E250" s="44" t="s">
        <v>10</v>
      </c>
      <c r="F250" s="44">
        <v>6</v>
      </c>
      <c r="G250" s="44">
        <v>768</v>
      </c>
      <c r="H250" s="44">
        <v>2014</v>
      </c>
      <c r="I250" s="47"/>
      <c r="J250" s="43">
        <v>330</v>
      </c>
      <c r="K250" s="48" t="s">
        <v>11</v>
      </c>
      <c r="L250" s="49">
        <f t="shared" si="35"/>
        <v>1</v>
      </c>
      <c r="M250" s="43">
        <f t="shared" si="36"/>
        <v>330</v>
      </c>
      <c r="N250" s="27"/>
      <c r="O250" s="3">
        <f t="shared" si="37"/>
        <v>0</v>
      </c>
    </row>
    <row r="251" spans="1:15" s="15" customFormat="1" ht="31.5">
      <c r="A251" s="44">
        <v>9</v>
      </c>
      <c r="B251" s="45" t="s">
        <v>318</v>
      </c>
      <c r="C251" s="46" t="s">
        <v>193</v>
      </c>
      <c r="D251" s="44" t="s">
        <v>206</v>
      </c>
      <c r="E251" s="44" t="s">
        <v>10</v>
      </c>
      <c r="F251" s="44">
        <v>6</v>
      </c>
      <c r="G251" s="44">
        <v>552</v>
      </c>
      <c r="H251" s="44">
        <v>2014</v>
      </c>
      <c r="I251" s="47"/>
      <c r="J251" s="43">
        <v>330</v>
      </c>
      <c r="K251" s="48" t="s">
        <v>11</v>
      </c>
      <c r="L251" s="49">
        <f t="shared" si="35"/>
        <v>1</v>
      </c>
      <c r="M251" s="43">
        <f t="shared" si="36"/>
        <v>330</v>
      </c>
      <c r="N251" s="27"/>
      <c r="O251" s="3">
        <f t="shared" si="37"/>
        <v>0</v>
      </c>
    </row>
    <row r="252" spans="1:15" s="15" customFormat="1" ht="31.5">
      <c r="A252" s="44">
        <v>10</v>
      </c>
      <c r="B252" s="45" t="s">
        <v>319</v>
      </c>
      <c r="C252" s="46" t="s">
        <v>193</v>
      </c>
      <c r="D252" s="44" t="s">
        <v>207</v>
      </c>
      <c r="E252" s="44" t="s">
        <v>10</v>
      </c>
      <c r="F252" s="44">
        <v>6</v>
      </c>
      <c r="G252" s="44">
        <v>648</v>
      </c>
      <c r="H252" s="44">
        <v>2014</v>
      </c>
      <c r="I252" s="47"/>
      <c r="J252" s="43">
        <v>330</v>
      </c>
      <c r="K252" s="48" t="s">
        <v>11</v>
      </c>
      <c r="L252" s="49">
        <f t="shared" si="35"/>
        <v>1</v>
      </c>
      <c r="M252" s="43">
        <f t="shared" si="36"/>
        <v>330</v>
      </c>
      <c r="N252" s="27"/>
      <c r="O252" s="3">
        <f t="shared" si="37"/>
        <v>0</v>
      </c>
    </row>
    <row r="253" spans="1:15" s="16" customFormat="1" ht="18">
      <c r="A253" s="44">
        <v>11</v>
      </c>
      <c r="B253" s="45" t="s">
        <v>296</v>
      </c>
      <c r="C253" s="46" t="s">
        <v>193</v>
      </c>
      <c r="D253" s="44" t="s">
        <v>208</v>
      </c>
      <c r="E253" s="44" t="s">
        <v>10</v>
      </c>
      <c r="F253" s="44">
        <v>6</v>
      </c>
      <c r="G253" s="44">
        <v>584</v>
      </c>
      <c r="H253" s="44">
        <v>2014</v>
      </c>
      <c r="I253" s="47"/>
      <c r="J253" s="43">
        <v>330</v>
      </c>
      <c r="K253" s="48" t="s">
        <v>11</v>
      </c>
      <c r="L253" s="49">
        <f t="shared" si="35"/>
        <v>1</v>
      </c>
      <c r="M253" s="43">
        <f t="shared" si="36"/>
        <v>330</v>
      </c>
      <c r="N253" s="27"/>
      <c r="O253" s="3">
        <f t="shared" si="37"/>
        <v>0</v>
      </c>
    </row>
    <row r="254" spans="1:15" s="16" customFormat="1" ht="18">
      <c r="A254" s="44">
        <v>12</v>
      </c>
      <c r="B254" s="45" t="s">
        <v>297</v>
      </c>
      <c r="C254" s="46" t="s">
        <v>193</v>
      </c>
      <c r="D254" s="44" t="s">
        <v>209</v>
      </c>
      <c r="E254" s="44" t="s">
        <v>10</v>
      </c>
      <c r="F254" s="44">
        <v>6</v>
      </c>
      <c r="G254" s="44">
        <v>560</v>
      </c>
      <c r="H254" s="44">
        <v>2015</v>
      </c>
      <c r="I254" s="47"/>
      <c r="J254" s="43">
        <v>330</v>
      </c>
      <c r="K254" s="48" t="s">
        <v>11</v>
      </c>
      <c r="L254" s="49">
        <f t="shared" si="35"/>
        <v>1</v>
      </c>
      <c r="M254" s="43">
        <f t="shared" si="36"/>
        <v>330</v>
      </c>
      <c r="N254" s="27"/>
      <c r="O254" s="3">
        <f t="shared" si="37"/>
        <v>0</v>
      </c>
    </row>
    <row r="255" spans="1:15" s="16" customFormat="1" ht="18">
      <c r="A255" s="44">
        <v>13</v>
      </c>
      <c r="B255" s="45" t="s">
        <v>298</v>
      </c>
      <c r="C255" s="46" t="s">
        <v>193</v>
      </c>
      <c r="D255" s="44" t="s">
        <v>210</v>
      </c>
      <c r="E255" s="44" t="s">
        <v>10</v>
      </c>
      <c r="F255" s="44">
        <v>6</v>
      </c>
      <c r="G255" s="44">
        <v>800</v>
      </c>
      <c r="H255" s="44">
        <v>2015</v>
      </c>
      <c r="I255" s="47"/>
      <c r="J255" s="43">
        <v>330</v>
      </c>
      <c r="K255" s="48" t="s">
        <v>11</v>
      </c>
      <c r="L255" s="49">
        <f t="shared" si="35"/>
        <v>1</v>
      </c>
      <c r="M255" s="43">
        <f t="shared" si="36"/>
        <v>330</v>
      </c>
      <c r="N255" s="27"/>
      <c r="O255" s="3">
        <f t="shared" si="37"/>
        <v>0</v>
      </c>
    </row>
    <row r="256" spans="1:15" s="16" customFormat="1" ht="18">
      <c r="A256" s="44">
        <v>14</v>
      </c>
      <c r="B256" s="45" t="s">
        <v>299</v>
      </c>
      <c r="C256" s="46" t="s">
        <v>193</v>
      </c>
      <c r="D256" s="44" t="s">
        <v>211</v>
      </c>
      <c r="E256" s="44" t="s">
        <v>10</v>
      </c>
      <c r="F256" s="44">
        <v>6</v>
      </c>
      <c r="G256" s="44">
        <v>768</v>
      </c>
      <c r="H256" s="44">
        <v>2016</v>
      </c>
      <c r="I256" s="47"/>
      <c r="J256" s="43">
        <v>330</v>
      </c>
      <c r="K256" s="59" t="s">
        <v>11</v>
      </c>
      <c r="L256" s="49">
        <f t="shared" si="35"/>
        <v>1</v>
      </c>
      <c r="M256" s="43">
        <f t="shared" si="36"/>
        <v>330</v>
      </c>
      <c r="N256" s="27"/>
      <c r="O256" s="3">
        <f t="shared" si="37"/>
        <v>0</v>
      </c>
    </row>
    <row r="257" spans="1:15" s="16" customFormat="1" ht="18">
      <c r="A257" s="44">
        <v>15</v>
      </c>
      <c r="B257" s="45" t="s">
        <v>354</v>
      </c>
      <c r="C257" s="46" t="s">
        <v>193</v>
      </c>
      <c r="D257" s="44" t="s">
        <v>355</v>
      </c>
      <c r="E257" s="44" t="s">
        <v>10</v>
      </c>
      <c r="F257" s="44">
        <v>6</v>
      </c>
      <c r="G257" s="44">
        <v>624</v>
      </c>
      <c r="H257" s="44">
        <v>2017</v>
      </c>
      <c r="I257" s="50"/>
      <c r="J257" s="43">
        <v>330</v>
      </c>
      <c r="K257" s="59" t="s">
        <v>11</v>
      </c>
      <c r="L257" s="49">
        <f t="shared" si="35"/>
        <v>1</v>
      </c>
      <c r="M257" s="43">
        <f t="shared" si="36"/>
        <v>330</v>
      </c>
      <c r="N257" s="27"/>
      <c r="O257" s="3">
        <f>M257*N257</f>
        <v>0</v>
      </c>
    </row>
    <row r="258" spans="1:15" s="16" customFormat="1" ht="18">
      <c r="A258" s="44">
        <v>16</v>
      </c>
      <c r="B258" s="45" t="s">
        <v>779</v>
      </c>
      <c r="C258" s="46" t="s">
        <v>193</v>
      </c>
      <c r="D258" s="44" t="s">
        <v>780</v>
      </c>
      <c r="E258" s="44" t="s">
        <v>10</v>
      </c>
      <c r="F258" s="44">
        <v>20</v>
      </c>
      <c r="G258" s="44">
        <v>232</v>
      </c>
      <c r="H258" s="44">
        <v>2021</v>
      </c>
      <c r="I258" s="50"/>
      <c r="J258" s="43">
        <v>330</v>
      </c>
      <c r="K258" s="59" t="s">
        <v>11</v>
      </c>
      <c r="L258" s="49">
        <f t="shared" si="35"/>
        <v>1</v>
      </c>
      <c r="M258" s="43">
        <f t="shared" si="36"/>
        <v>330</v>
      </c>
      <c r="N258" s="27"/>
      <c r="O258" s="3">
        <f t="shared" si="37"/>
        <v>0</v>
      </c>
    </row>
    <row r="259" spans="1:15" s="39" customFormat="1" ht="20.25">
      <c r="A259" s="103" t="s">
        <v>212</v>
      </c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42"/>
      <c r="M259" s="43"/>
      <c r="N259" s="86"/>
      <c r="O259" s="37"/>
    </row>
    <row r="260" spans="1:15" s="16" customFormat="1" ht="30.75" customHeight="1">
      <c r="A260" s="44">
        <v>1</v>
      </c>
      <c r="B260" s="45" t="s">
        <v>870</v>
      </c>
      <c r="C260" s="46" t="s">
        <v>394</v>
      </c>
      <c r="D260" s="51" t="s">
        <v>871</v>
      </c>
      <c r="E260" s="44" t="s">
        <v>10</v>
      </c>
      <c r="F260" s="51">
        <v>12</v>
      </c>
      <c r="G260" s="51">
        <v>280</v>
      </c>
      <c r="H260" s="51">
        <v>2022</v>
      </c>
      <c r="I260" s="50" t="s">
        <v>29</v>
      </c>
      <c r="J260" s="55">
        <v>495</v>
      </c>
      <c r="K260" s="59" t="s">
        <v>11</v>
      </c>
      <c r="L260" s="49">
        <f>$L$5</f>
        <v>1</v>
      </c>
      <c r="M260" s="43">
        <f>J260*L260</f>
        <v>495</v>
      </c>
      <c r="N260" s="87"/>
      <c r="O260" s="3">
        <f>M260*N260</f>
        <v>0</v>
      </c>
    </row>
    <row r="261" spans="1:15" s="16" customFormat="1" ht="30.75" customHeight="1">
      <c r="A261" s="44">
        <v>2</v>
      </c>
      <c r="B261" s="45" t="s">
        <v>881</v>
      </c>
      <c r="C261" s="46" t="s">
        <v>882</v>
      </c>
      <c r="D261" s="51" t="s">
        <v>883</v>
      </c>
      <c r="E261" s="44" t="s">
        <v>10</v>
      </c>
      <c r="F261" s="51">
        <v>10</v>
      </c>
      <c r="G261" s="51">
        <v>208</v>
      </c>
      <c r="H261" s="51">
        <v>2022</v>
      </c>
      <c r="I261" s="50" t="s">
        <v>29</v>
      </c>
      <c r="J261" s="55">
        <v>385</v>
      </c>
      <c r="K261" s="59" t="s">
        <v>11</v>
      </c>
      <c r="L261" s="49">
        <f>$L$5</f>
        <v>1</v>
      </c>
      <c r="M261" s="43">
        <f>J261*L261</f>
        <v>385</v>
      </c>
      <c r="N261" s="87"/>
      <c r="O261" s="3">
        <f>M261*N261</f>
        <v>0</v>
      </c>
    </row>
    <row r="262" spans="1:15" s="16" customFormat="1" ht="30.75" customHeight="1">
      <c r="A262" s="44">
        <v>3</v>
      </c>
      <c r="B262" s="45" t="s">
        <v>756</v>
      </c>
      <c r="C262" s="46" t="s">
        <v>757</v>
      </c>
      <c r="D262" s="51" t="s">
        <v>758</v>
      </c>
      <c r="E262" s="44" t="s">
        <v>10</v>
      </c>
      <c r="F262" s="51">
        <v>6</v>
      </c>
      <c r="G262" s="51">
        <v>552</v>
      </c>
      <c r="H262" s="51">
        <v>2021</v>
      </c>
      <c r="I262" s="58"/>
      <c r="J262" s="55">
        <v>594</v>
      </c>
      <c r="K262" s="59" t="s">
        <v>11</v>
      </c>
      <c r="L262" s="49">
        <f>$L$5</f>
        <v>1</v>
      </c>
      <c r="M262" s="43">
        <f>J262*L262</f>
        <v>594</v>
      </c>
      <c r="N262" s="87"/>
      <c r="O262" s="3">
        <f>M262*N262</f>
        <v>0</v>
      </c>
    </row>
    <row r="263" spans="1:15" s="16" customFormat="1" ht="30.75" customHeight="1">
      <c r="A263" s="44">
        <v>4</v>
      </c>
      <c r="B263" s="45" t="s">
        <v>719</v>
      </c>
      <c r="C263" s="46"/>
      <c r="D263" s="51" t="s">
        <v>720</v>
      </c>
      <c r="E263" s="44" t="s">
        <v>10</v>
      </c>
      <c r="F263" s="51">
        <v>5</v>
      </c>
      <c r="G263" s="51">
        <v>552</v>
      </c>
      <c r="H263" s="51">
        <v>2021</v>
      </c>
      <c r="I263" s="58"/>
      <c r="J263" s="55">
        <v>495</v>
      </c>
      <c r="K263" s="59" t="s">
        <v>11</v>
      </c>
      <c r="L263" s="49">
        <f>$L$5</f>
        <v>1</v>
      </c>
      <c r="M263" s="43">
        <f aca="true" t="shared" si="38" ref="M263:M323">J263*L263</f>
        <v>495</v>
      </c>
      <c r="N263" s="87"/>
      <c r="O263" s="3">
        <f aca="true" t="shared" si="39" ref="O263:O324">M263*N263</f>
        <v>0</v>
      </c>
    </row>
    <row r="264" spans="1:15" s="16" customFormat="1" ht="18.75">
      <c r="A264" s="44">
        <v>5</v>
      </c>
      <c r="B264" s="45" t="s">
        <v>843</v>
      </c>
      <c r="C264" s="46" t="s">
        <v>844</v>
      </c>
      <c r="D264" s="51" t="s">
        <v>845</v>
      </c>
      <c r="E264" s="44" t="s">
        <v>10</v>
      </c>
      <c r="F264" s="44">
        <v>8</v>
      </c>
      <c r="G264" s="44">
        <v>480</v>
      </c>
      <c r="H264" s="44">
        <v>2022</v>
      </c>
      <c r="I264" s="50" t="s">
        <v>29</v>
      </c>
      <c r="J264" s="43">
        <v>660</v>
      </c>
      <c r="K264" s="59" t="s">
        <v>11</v>
      </c>
      <c r="L264" s="49">
        <f aca="true" t="shared" si="40" ref="L264:L322">$L$5</f>
        <v>1</v>
      </c>
      <c r="M264" s="43">
        <f t="shared" si="38"/>
        <v>660</v>
      </c>
      <c r="N264" s="89"/>
      <c r="O264" s="3">
        <f t="shared" si="39"/>
        <v>0</v>
      </c>
    </row>
    <row r="265" spans="1:15" s="17" customFormat="1" ht="18.75">
      <c r="A265" s="44">
        <v>6</v>
      </c>
      <c r="B265" s="45" t="s">
        <v>213</v>
      </c>
      <c r="C265" s="46" t="s">
        <v>214</v>
      </c>
      <c r="D265" s="51" t="s">
        <v>215</v>
      </c>
      <c r="E265" s="44" t="s">
        <v>10</v>
      </c>
      <c r="F265" s="44">
        <v>14</v>
      </c>
      <c r="G265" s="44">
        <v>272</v>
      </c>
      <c r="H265" s="44">
        <v>2015</v>
      </c>
      <c r="I265" s="47"/>
      <c r="J265" s="43">
        <v>264</v>
      </c>
      <c r="K265" s="48" t="s">
        <v>11</v>
      </c>
      <c r="L265" s="49">
        <f t="shared" si="40"/>
        <v>1</v>
      </c>
      <c r="M265" s="43">
        <f t="shared" si="38"/>
        <v>264</v>
      </c>
      <c r="N265" s="89"/>
      <c r="O265" s="3">
        <f>M265*N265</f>
        <v>0</v>
      </c>
    </row>
    <row r="266" spans="1:15" s="17" customFormat="1" ht="18.75">
      <c r="A266" s="44">
        <v>7</v>
      </c>
      <c r="B266" s="45" t="s">
        <v>561</v>
      </c>
      <c r="C266" s="46" t="s">
        <v>562</v>
      </c>
      <c r="D266" s="51" t="s">
        <v>563</v>
      </c>
      <c r="E266" s="44" t="s">
        <v>10</v>
      </c>
      <c r="F266" s="44">
        <v>20</v>
      </c>
      <c r="G266" s="44">
        <v>144</v>
      </c>
      <c r="H266" s="44">
        <v>2020</v>
      </c>
      <c r="I266" s="50"/>
      <c r="J266" s="43">
        <v>330</v>
      </c>
      <c r="K266" s="59" t="s">
        <v>11</v>
      </c>
      <c r="L266" s="49">
        <f t="shared" si="40"/>
        <v>1</v>
      </c>
      <c r="M266" s="43">
        <f t="shared" si="38"/>
        <v>330</v>
      </c>
      <c r="N266" s="89"/>
      <c r="O266" s="3">
        <f t="shared" si="39"/>
        <v>0</v>
      </c>
    </row>
    <row r="267" spans="1:15" s="16" customFormat="1" ht="31.5">
      <c r="A267" s="44">
        <v>8</v>
      </c>
      <c r="B267" s="45" t="s">
        <v>578</v>
      </c>
      <c r="C267" s="46" t="s">
        <v>579</v>
      </c>
      <c r="D267" s="44" t="s">
        <v>580</v>
      </c>
      <c r="E267" s="44" t="s">
        <v>10</v>
      </c>
      <c r="F267" s="44">
        <v>8</v>
      </c>
      <c r="G267" s="44">
        <v>304</v>
      </c>
      <c r="H267" s="44">
        <v>2020</v>
      </c>
      <c r="I267" s="50"/>
      <c r="J267" s="43">
        <v>407</v>
      </c>
      <c r="K267" s="59" t="s">
        <v>11</v>
      </c>
      <c r="L267" s="49">
        <f t="shared" si="40"/>
        <v>1</v>
      </c>
      <c r="M267" s="43">
        <f t="shared" si="38"/>
        <v>407</v>
      </c>
      <c r="N267" s="89"/>
      <c r="O267" s="3">
        <f>M267*N267</f>
        <v>0</v>
      </c>
    </row>
    <row r="268" spans="1:15" s="16" customFormat="1" ht="18.75">
      <c r="A268" s="44">
        <v>9</v>
      </c>
      <c r="B268" s="45" t="s">
        <v>462</v>
      </c>
      <c r="C268" s="46" t="s">
        <v>460</v>
      </c>
      <c r="D268" s="44" t="s">
        <v>461</v>
      </c>
      <c r="E268" s="44" t="s">
        <v>10</v>
      </c>
      <c r="F268" s="44">
        <v>8</v>
      </c>
      <c r="G268" s="44">
        <v>416</v>
      </c>
      <c r="H268" s="44">
        <v>2019</v>
      </c>
      <c r="I268" s="50"/>
      <c r="J268" s="43">
        <v>506</v>
      </c>
      <c r="K268" s="59" t="s">
        <v>11</v>
      </c>
      <c r="L268" s="49">
        <f t="shared" si="40"/>
        <v>1</v>
      </c>
      <c r="M268" s="43">
        <f t="shared" si="38"/>
        <v>506</v>
      </c>
      <c r="N268" s="89"/>
      <c r="O268" s="3">
        <f t="shared" si="39"/>
        <v>0</v>
      </c>
    </row>
    <row r="269" spans="1:15" s="16" customFormat="1" ht="28.5">
      <c r="A269" s="44">
        <v>10</v>
      </c>
      <c r="B269" s="45" t="s">
        <v>646</v>
      </c>
      <c r="C269" s="46" t="s">
        <v>394</v>
      </c>
      <c r="D269" s="44" t="s">
        <v>647</v>
      </c>
      <c r="E269" s="44" t="s">
        <v>10</v>
      </c>
      <c r="F269" s="44">
        <v>10</v>
      </c>
      <c r="G269" s="44">
        <v>216</v>
      </c>
      <c r="H269" s="44">
        <v>2021</v>
      </c>
      <c r="I269" s="72" t="s">
        <v>901</v>
      </c>
      <c r="J269" s="43">
        <v>374</v>
      </c>
      <c r="K269" s="59" t="s">
        <v>11</v>
      </c>
      <c r="L269" s="49">
        <f t="shared" si="40"/>
        <v>1</v>
      </c>
      <c r="M269" s="43">
        <f t="shared" si="38"/>
        <v>374</v>
      </c>
      <c r="N269" s="89"/>
      <c r="O269" s="3">
        <f>M269*N269</f>
        <v>0</v>
      </c>
    </row>
    <row r="270" spans="1:15" s="16" customFormat="1" ht="31.5">
      <c r="A270" s="44">
        <v>11</v>
      </c>
      <c r="B270" s="45" t="s">
        <v>216</v>
      </c>
      <c r="C270" s="46" t="s">
        <v>446</v>
      </c>
      <c r="D270" s="44" t="s">
        <v>217</v>
      </c>
      <c r="E270" s="44" t="s">
        <v>10</v>
      </c>
      <c r="F270" s="44">
        <v>10</v>
      </c>
      <c r="G270" s="44">
        <v>504</v>
      </c>
      <c r="H270" s="44">
        <v>2014</v>
      </c>
      <c r="I270" s="47"/>
      <c r="J270" s="43">
        <v>484</v>
      </c>
      <c r="K270" s="48" t="s">
        <v>11</v>
      </c>
      <c r="L270" s="49">
        <f t="shared" si="40"/>
        <v>1</v>
      </c>
      <c r="M270" s="43">
        <f t="shared" si="38"/>
        <v>484</v>
      </c>
      <c r="N270" s="89"/>
      <c r="O270" s="3">
        <f>M270*N270</f>
        <v>0</v>
      </c>
    </row>
    <row r="271" spans="1:15" s="16" customFormat="1" ht="18.75">
      <c r="A271" s="44">
        <v>12</v>
      </c>
      <c r="B271" s="45" t="s">
        <v>368</v>
      </c>
      <c r="C271" s="46" t="s">
        <v>447</v>
      </c>
      <c r="D271" s="51" t="s">
        <v>369</v>
      </c>
      <c r="E271" s="44" t="s">
        <v>10</v>
      </c>
      <c r="F271" s="44">
        <v>10</v>
      </c>
      <c r="G271" s="44">
        <v>216</v>
      </c>
      <c r="H271" s="44">
        <v>2018</v>
      </c>
      <c r="I271" s="50"/>
      <c r="J271" s="43">
        <v>396</v>
      </c>
      <c r="K271" s="48" t="s">
        <v>11</v>
      </c>
      <c r="L271" s="49">
        <f t="shared" si="40"/>
        <v>1</v>
      </c>
      <c r="M271" s="43">
        <f t="shared" si="38"/>
        <v>396</v>
      </c>
      <c r="N271" s="89"/>
      <c r="O271" s="3">
        <f t="shared" si="39"/>
        <v>0</v>
      </c>
    </row>
    <row r="272" spans="1:15" s="16" customFormat="1" ht="18.75">
      <c r="A272" s="44">
        <v>13</v>
      </c>
      <c r="B272" s="45" t="s">
        <v>884</v>
      </c>
      <c r="C272" s="46" t="s">
        <v>193</v>
      </c>
      <c r="D272" s="44" t="s">
        <v>885</v>
      </c>
      <c r="E272" s="44" t="s">
        <v>10</v>
      </c>
      <c r="F272" s="44"/>
      <c r="G272" s="44">
        <v>128</v>
      </c>
      <c r="H272" s="44">
        <v>2022</v>
      </c>
      <c r="I272" s="50" t="s">
        <v>29</v>
      </c>
      <c r="J272" s="43">
        <v>308</v>
      </c>
      <c r="K272" s="59" t="s">
        <v>11</v>
      </c>
      <c r="L272" s="49">
        <f t="shared" si="40"/>
        <v>1</v>
      </c>
      <c r="M272" s="43">
        <f>J272*L272</f>
        <v>308</v>
      </c>
      <c r="N272" s="89"/>
      <c r="O272" s="3">
        <f>M272*N272</f>
        <v>0</v>
      </c>
    </row>
    <row r="273" spans="1:15" s="16" customFormat="1" ht="18.75">
      <c r="A273" s="44">
        <v>14</v>
      </c>
      <c r="B273" s="45" t="s">
        <v>347</v>
      </c>
      <c r="C273" s="46" t="s">
        <v>219</v>
      </c>
      <c r="D273" s="44" t="s">
        <v>348</v>
      </c>
      <c r="E273" s="44" t="s">
        <v>10</v>
      </c>
      <c r="F273" s="44">
        <v>20</v>
      </c>
      <c r="G273" s="44">
        <v>200</v>
      </c>
      <c r="H273" s="44">
        <v>2017</v>
      </c>
      <c r="I273" s="50"/>
      <c r="J273" s="43">
        <v>242</v>
      </c>
      <c r="K273" s="48" t="s">
        <v>11</v>
      </c>
      <c r="L273" s="49">
        <f t="shared" si="40"/>
        <v>1</v>
      </c>
      <c r="M273" s="43">
        <f t="shared" si="38"/>
        <v>242</v>
      </c>
      <c r="N273" s="89"/>
      <c r="O273" s="3">
        <f t="shared" si="39"/>
        <v>0</v>
      </c>
    </row>
    <row r="274" spans="1:15" s="16" customFormat="1" ht="18.75">
      <c r="A274" s="44">
        <v>15</v>
      </c>
      <c r="B274" s="45" t="s">
        <v>886</v>
      </c>
      <c r="C274" s="46" t="s">
        <v>193</v>
      </c>
      <c r="D274" s="44" t="s">
        <v>887</v>
      </c>
      <c r="E274" s="44" t="s">
        <v>10</v>
      </c>
      <c r="F274" s="44">
        <v>4</v>
      </c>
      <c r="G274" s="44">
        <v>664</v>
      </c>
      <c r="H274" s="44">
        <v>2022</v>
      </c>
      <c r="I274" s="50" t="s">
        <v>29</v>
      </c>
      <c r="J274" s="43">
        <v>572</v>
      </c>
      <c r="K274" s="59" t="s">
        <v>11</v>
      </c>
      <c r="L274" s="49">
        <f t="shared" si="40"/>
        <v>1</v>
      </c>
      <c r="M274" s="43">
        <f>J274*L274</f>
        <v>572</v>
      </c>
      <c r="N274" s="89"/>
      <c r="O274" s="3">
        <f>M274*N274</f>
        <v>0</v>
      </c>
    </row>
    <row r="275" spans="1:15" s="16" customFormat="1" ht="47.25">
      <c r="A275" s="44">
        <v>16</v>
      </c>
      <c r="B275" s="45" t="s">
        <v>540</v>
      </c>
      <c r="C275" s="46" t="s">
        <v>541</v>
      </c>
      <c r="D275" s="44" t="s">
        <v>542</v>
      </c>
      <c r="E275" s="44" t="s">
        <v>43</v>
      </c>
      <c r="F275" s="44">
        <v>20</v>
      </c>
      <c r="G275" s="44">
        <v>64</v>
      </c>
      <c r="H275" s="44">
        <v>2019</v>
      </c>
      <c r="I275" s="50"/>
      <c r="J275" s="43">
        <v>220</v>
      </c>
      <c r="K275" s="59" t="s">
        <v>11</v>
      </c>
      <c r="L275" s="49">
        <f t="shared" si="40"/>
        <v>1</v>
      </c>
      <c r="M275" s="43">
        <f>J275*L275</f>
        <v>220</v>
      </c>
      <c r="N275" s="89"/>
      <c r="O275" s="3">
        <f>M275*N275</f>
        <v>0</v>
      </c>
    </row>
    <row r="276" spans="1:15" s="16" customFormat="1" ht="18.75">
      <c r="A276" s="44">
        <v>17</v>
      </c>
      <c r="B276" s="45" t="s">
        <v>868</v>
      </c>
      <c r="C276" s="46" t="s">
        <v>371</v>
      </c>
      <c r="D276" s="44" t="s">
        <v>869</v>
      </c>
      <c r="E276" s="44" t="s">
        <v>43</v>
      </c>
      <c r="F276" s="44">
        <v>20</v>
      </c>
      <c r="G276" s="44">
        <v>448</v>
      </c>
      <c r="H276" s="44">
        <v>2022</v>
      </c>
      <c r="I276" s="50" t="s">
        <v>29</v>
      </c>
      <c r="J276" s="43">
        <v>396</v>
      </c>
      <c r="K276" s="59" t="s">
        <v>11</v>
      </c>
      <c r="L276" s="49">
        <f t="shared" si="40"/>
        <v>1</v>
      </c>
      <c r="M276" s="43">
        <f>J276*L276</f>
        <v>396</v>
      </c>
      <c r="N276" s="89"/>
      <c r="O276" s="3">
        <f>M276*N276</f>
        <v>0</v>
      </c>
    </row>
    <row r="277" spans="1:15" s="16" customFormat="1" ht="18.75">
      <c r="A277" s="44">
        <v>18</v>
      </c>
      <c r="B277" s="45" t="s">
        <v>728</v>
      </c>
      <c r="C277" s="46" t="s">
        <v>729</v>
      </c>
      <c r="D277" s="44" t="s">
        <v>730</v>
      </c>
      <c r="E277" s="44" t="s">
        <v>10</v>
      </c>
      <c r="F277" s="44">
        <v>6</v>
      </c>
      <c r="G277" s="44">
        <v>720</v>
      </c>
      <c r="H277" s="44">
        <v>2021</v>
      </c>
      <c r="I277" s="50"/>
      <c r="J277" s="43">
        <v>660</v>
      </c>
      <c r="K277" s="59" t="s">
        <v>11</v>
      </c>
      <c r="L277" s="49">
        <f t="shared" si="40"/>
        <v>1</v>
      </c>
      <c r="M277" s="43">
        <f>J277*L277</f>
        <v>660</v>
      </c>
      <c r="N277" s="89"/>
      <c r="O277" s="3">
        <f>M277*N277</f>
        <v>0</v>
      </c>
    </row>
    <row r="278" spans="1:15" s="16" customFormat="1" ht="18.75">
      <c r="A278" s="44">
        <v>19</v>
      </c>
      <c r="B278" s="45" t="s">
        <v>921</v>
      </c>
      <c r="C278" s="46" t="s">
        <v>922</v>
      </c>
      <c r="D278" s="44" t="s">
        <v>923</v>
      </c>
      <c r="E278" s="44" t="s">
        <v>10</v>
      </c>
      <c r="F278" s="44">
        <v>6</v>
      </c>
      <c r="G278" s="44">
        <v>648</v>
      </c>
      <c r="H278" s="44">
        <v>2022</v>
      </c>
      <c r="I278" s="83" t="s">
        <v>901</v>
      </c>
      <c r="J278" s="43">
        <v>715</v>
      </c>
      <c r="K278" s="59" t="s">
        <v>11</v>
      </c>
      <c r="L278" s="49">
        <f t="shared" si="40"/>
        <v>1</v>
      </c>
      <c r="M278" s="43">
        <f>J278*L278</f>
        <v>715</v>
      </c>
      <c r="N278" s="89"/>
      <c r="O278" s="3">
        <f>M278*N278</f>
        <v>0</v>
      </c>
    </row>
    <row r="279" spans="1:15" s="16" customFormat="1" ht="31.5">
      <c r="A279" s="44">
        <v>20</v>
      </c>
      <c r="B279" s="45" t="s">
        <v>218</v>
      </c>
      <c r="C279" s="46" t="s">
        <v>219</v>
      </c>
      <c r="D279" s="44" t="s">
        <v>220</v>
      </c>
      <c r="E279" s="44" t="s">
        <v>10</v>
      </c>
      <c r="F279" s="44">
        <v>4</v>
      </c>
      <c r="G279" s="44">
        <v>704</v>
      </c>
      <c r="H279" s="44">
        <v>2016</v>
      </c>
      <c r="I279" s="47"/>
      <c r="J279" s="43">
        <v>561</v>
      </c>
      <c r="K279" s="48" t="s">
        <v>11</v>
      </c>
      <c r="L279" s="49">
        <f t="shared" si="40"/>
        <v>1</v>
      </c>
      <c r="M279" s="43">
        <f t="shared" si="38"/>
        <v>561</v>
      </c>
      <c r="N279" s="89"/>
      <c r="O279" s="3">
        <f t="shared" si="39"/>
        <v>0</v>
      </c>
    </row>
    <row r="280" spans="1:15" s="16" customFormat="1" ht="27.75" customHeight="1">
      <c r="A280" s="44">
        <v>21</v>
      </c>
      <c r="B280" s="45" t="s">
        <v>640</v>
      </c>
      <c r="C280" s="46" t="s">
        <v>641</v>
      </c>
      <c r="D280" s="51" t="s">
        <v>648</v>
      </c>
      <c r="E280" s="44" t="s">
        <v>10</v>
      </c>
      <c r="F280" s="44">
        <v>8</v>
      </c>
      <c r="G280" s="44">
        <v>496</v>
      </c>
      <c r="H280" s="44">
        <v>2021</v>
      </c>
      <c r="I280" s="72" t="s">
        <v>901</v>
      </c>
      <c r="J280" s="43">
        <v>517</v>
      </c>
      <c r="K280" s="59" t="s">
        <v>11</v>
      </c>
      <c r="L280" s="49">
        <f t="shared" si="40"/>
        <v>1</v>
      </c>
      <c r="M280" s="43">
        <f t="shared" si="38"/>
        <v>517</v>
      </c>
      <c r="N280" s="89"/>
      <c r="O280" s="3">
        <f>M280*N280</f>
        <v>0</v>
      </c>
    </row>
    <row r="281" spans="1:15" s="16" customFormat="1" ht="21.75" customHeight="1">
      <c r="A281" s="44">
        <v>22</v>
      </c>
      <c r="B281" s="45" t="s">
        <v>707</v>
      </c>
      <c r="C281" s="46" t="s">
        <v>705</v>
      </c>
      <c r="D281" s="51" t="s">
        <v>706</v>
      </c>
      <c r="E281" s="44" t="s">
        <v>10</v>
      </c>
      <c r="F281" s="44">
        <v>6</v>
      </c>
      <c r="G281" s="44">
        <v>592</v>
      </c>
      <c r="H281" s="44">
        <v>2021</v>
      </c>
      <c r="I281" s="72" t="s">
        <v>901</v>
      </c>
      <c r="J281" s="43">
        <v>561</v>
      </c>
      <c r="K281" s="59" t="s">
        <v>11</v>
      </c>
      <c r="L281" s="49">
        <f t="shared" si="40"/>
        <v>1</v>
      </c>
      <c r="M281" s="43">
        <f t="shared" si="38"/>
        <v>561</v>
      </c>
      <c r="N281" s="89"/>
      <c r="O281" s="3">
        <f>M281*N281</f>
        <v>0</v>
      </c>
    </row>
    <row r="282" spans="1:15" s="16" customFormat="1" ht="21.75" customHeight="1">
      <c r="A282" s="44">
        <v>23</v>
      </c>
      <c r="B282" s="45" t="s">
        <v>420</v>
      </c>
      <c r="C282" s="46" t="s">
        <v>421</v>
      </c>
      <c r="D282" s="51" t="s">
        <v>422</v>
      </c>
      <c r="E282" s="44" t="s">
        <v>10</v>
      </c>
      <c r="F282" s="44">
        <v>3</v>
      </c>
      <c r="G282" s="44">
        <v>736</v>
      </c>
      <c r="H282" s="44">
        <v>2018</v>
      </c>
      <c r="I282" s="50"/>
      <c r="J282" s="43">
        <v>660</v>
      </c>
      <c r="K282" s="59" t="s">
        <v>11</v>
      </c>
      <c r="L282" s="49">
        <f t="shared" si="40"/>
        <v>1</v>
      </c>
      <c r="M282" s="43">
        <f t="shared" si="38"/>
        <v>660</v>
      </c>
      <c r="N282" s="89"/>
      <c r="O282" s="3">
        <f t="shared" si="39"/>
        <v>0</v>
      </c>
    </row>
    <row r="283" spans="1:15" s="16" customFormat="1" ht="18.75">
      <c r="A283" s="44">
        <v>24</v>
      </c>
      <c r="B283" s="56" t="s">
        <v>221</v>
      </c>
      <c r="C283" s="57" t="s">
        <v>222</v>
      </c>
      <c r="D283" s="51" t="s">
        <v>290</v>
      </c>
      <c r="E283" s="44" t="s">
        <v>10</v>
      </c>
      <c r="F283" s="44">
        <v>8</v>
      </c>
      <c r="G283" s="44">
        <v>448</v>
      </c>
      <c r="H283" s="44">
        <v>2016</v>
      </c>
      <c r="I283" s="47"/>
      <c r="J283" s="43">
        <v>407</v>
      </c>
      <c r="K283" s="48" t="s">
        <v>11</v>
      </c>
      <c r="L283" s="49">
        <f t="shared" si="40"/>
        <v>1</v>
      </c>
      <c r="M283" s="43">
        <f t="shared" si="38"/>
        <v>407</v>
      </c>
      <c r="N283" s="89"/>
      <c r="O283" s="3">
        <f t="shared" si="39"/>
        <v>0</v>
      </c>
    </row>
    <row r="284" spans="1:15" s="16" customFormat="1" ht="31.5">
      <c r="A284" s="44">
        <v>25</v>
      </c>
      <c r="B284" s="45" t="s">
        <v>571</v>
      </c>
      <c r="C284" s="46" t="s">
        <v>572</v>
      </c>
      <c r="D284" s="44" t="s">
        <v>573</v>
      </c>
      <c r="E284" s="44" t="s">
        <v>10</v>
      </c>
      <c r="F284" s="44">
        <v>6</v>
      </c>
      <c r="G284" s="44">
        <v>472</v>
      </c>
      <c r="H284" s="44">
        <v>2020</v>
      </c>
      <c r="I284" s="50"/>
      <c r="J284" s="43">
        <v>616</v>
      </c>
      <c r="K284" s="59" t="s">
        <v>11</v>
      </c>
      <c r="L284" s="49">
        <f t="shared" si="40"/>
        <v>1</v>
      </c>
      <c r="M284" s="43">
        <f t="shared" si="38"/>
        <v>616</v>
      </c>
      <c r="N284" s="89"/>
      <c r="O284" s="3">
        <f>M284*N284</f>
        <v>0</v>
      </c>
    </row>
    <row r="285" spans="1:15" s="16" customFormat="1" ht="31.5">
      <c r="A285" s="44">
        <v>26</v>
      </c>
      <c r="B285" s="45" t="s">
        <v>352</v>
      </c>
      <c r="C285" s="46" t="s">
        <v>353</v>
      </c>
      <c r="D285" s="44" t="s">
        <v>351</v>
      </c>
      <c r="E285" s="44" t="s">
        <v>10</v>
      </c>
      <c r="F285" s="44">
        <v>5</v>
      </c>
      <c r="G285" s="44">
        <v>496</v>
      </c>
      <c r="H285" s="44">
        <v>2017</v>
      </c>
      <c r="I285" s="50"/>
      <c r="J285" s="43">
        <v>561</v>
      </c>
      <c r="K285" s="59" t="s">
        <v>11</v>
      </c>
      <c r="L285" s="49">
        <f t="shared" si="40"/>
        <v>1</v>
      </c>
      <c r="M285" s="43">
        <f t="shared" si="38"/>
        <v>561</v>
      </c>
      <c r="N285" s="89"/>
      <c r="O285" s="3">
        <f t="shared" si="39"/>
        <v>0</v>
      </c>
    </row>
    <row r="286" spans="1:15" s="16" customFormat="1" ht="18">
      <c r="A286" s="44">
        <v>27</v>
      </c>
      <c r="B286" s="45" t="s">
        <v>223</v>
      </c>
      <c r="C286" s="46" t="s">
        <v>224</v>
      </c>
      <c r="D286" s="51" t="s">
        <v>225</v>
      </c>
      <c r="E286" s="44" t="s">
        <v>10</v>
      </c>
      <c r="F286" s="51">
        <v>10</v>
      </c>
      <c r="G286" s="51">
        <v>384</v>
      </c>
      <c r="H286" s="51">
        <v>2017</v>
      </c>
      <c r="I286" s="54"/>
      <c r="J286" s="55">
        <v>484</v>
      </c>
      <c r="K286" s="48" t="s">
        <v>11</v>
      </c>
      <c r="L286" s="49">
        <f t="shared" si="40"/>
        <v>1</v>
      </c>
      <c r="M286" s="43">
        <f t="shared" si="38"/>
        <v>484</v>
      </c>
      <c r="N286" s="87"/>
      <c r="O286" s="3">
        <f t="shared" si="39"/>
        <v>0</v>
      </c>
    </row>
    <row r="287" spans="1:15" s="16" customFormat="1" ht="31.5">
      <c r="A287" s="44">
        <v>28</v>
      </c>
      <c r="B287" s="45" t="s">
        <v>846</v>
      </c>
      <c r="C287" s="46" t="s">
        <v>847</v>
      </c>
      <c r="D287" s="51" t="s">
        <v>848</v>
      </c>
      <c r="E287" s="44" t="s">
        <v>10</v>
      </c>
      <c r="F287" s="51">
        <v>8</v>
      </c>
      <c r="G287" s="51">
        <v>400</v>
      </c>
      <c r="H287" s="51">
        <v>2022</v>
      </c>
      <c r="I287" s="50" t="s">
        <v>29</v>
      </c>
      <c r="J287" s="55">
        <v>572</v>
      </c>
      <c r="K287" s="59" t="s">
        <v>11</v>
      </c>
      <c r="L287" s="49">
        <f t="shared" si="40"/>
        <v>1</v>
      </c>
      <c r="M287" s="43">
        <f t="shared" si="38"/>
        <v>572</v>
      </c>
      <c r="N287" s="87"/>
      <c r="O287" s="3">
        <f>M287*N287</f>
        <v>0</v>
      </c>
    </row>
    <row r="288" spans="1:15" s="16" customFormat="1" ht="31.5">
      <c r="A288" s="44">
        <v>29</v>
      </c>
      <c r="B288" s="45" t="s">
        <v>293</v>
      </c>
      <c r="C288" s="46" t="s">
        <v>226</v>
      </c>
      <c r="D288" s="51" t="s">
        <v>227</v>
      </c>
      <c r="E288" s="44" t="s">
        <v>10</v>
      </c>
      <c r="F288" s="51">
        <v>10</v>
      </c>
      <c r="G288" s="51">
        <v>416</v>
      </c>
      <c r="H288" s="51">
        <v>2016</v>
      </c>
      <c r="I288" s="54"/>
      <c r="J288" s="55">
        <v>484</v>
      </c>
      <c r="K288" s="48" t="s">
        <v>11</v>
      </c>
      <c r="L288" s="49">
        <f t="shared" si="40"/>
        <v>1</v>
      </c>
      <c r="M288" s="43">
        <f t="shared" si="38"/>
        <v>484</v>
      </c>
      <c r="N288" s="87"/>
      <c r="O288" s="3">
        <f t="shared" si="39"/>
        <v>0</v>
      </c>
    </row>
    <row r="289" spans="1:15" s="16" customFormat="1" ht="31.5">
      <c r="A289" s="44">
        <v>30</v>
      </c>
      <c r="B289" s="45" t="s">
        <v>790</v>
      </c>
      <c r="C289" s="46" t="s">
        <v>788</v>
      </c>
      <c r="D289" s="51" t="s">
        <v>789</v>
      </c>
      <c r="E289" s="44" t="s">
        <v>10</v>
      </c>
      <c r="F289" s="44">
        <v>10</v>
      </c>
      <c r="G289" s="44">
        <v>368</v>
      </c>
      <c r="H289" s="44">
        <v>2022</v>
      </c>
      <c r="I289" s="50" t="s">
        <v>29</v>
      </c>
      <c r="J289" s="43">
        <v>550</v>
      </c>
      <c r="K289" s="59" t="s">
        <v>11</v>
      </c>
      <c r="L289" s="49">
        <f t="shared" si="40"/>
        <v>1</v>
      </c>
      <c r="M289" s="43">
        <f t="shared" si="38"/>
        <v>550</v>
      </c>
      <c r="N289" s="89"/>
      <c r="O289" s="3">
        <f>M289*N289</f>
        <v>0</v>
      </c>
    </row>
    <row r="290" spans="1:15" s="16" customFormat="1" ht="31.5">
      <c r="A290" s="44">
        <v>31</v>
      </c>
      <c r="B290" s="45" t="s">
        <v>808</v>
      </c>
      <c r="C290" s="46" t="s">
        <v>809</v>
      </c>
      <c r="D290" s="51" t="s">
        <v>810</v>
      </c>
      <c r="E290" s="44" t="s">
        <v>10</v>
      </c>
      <c r="F290" s="44">
        <v>8</v>
      </c>
      <c r="G290" s="44">
        <v>400</v>
      </c>
      <c r="H290" s="44">
        <v>2022</v>
      </c>
      <c r="I290" s="50" t="s">
        <v>29</v>
      </c>
      <c r="J290" s="43">
        <v>594</v>
      </c>
      <c r="K290" s="59" t="s">
        <v>11</v>
      </c>
      <c r="L290" s="49">
        <f t="shared" si="40"/>
        <v>1</v>
      </c>
      <c r="M290" s="43">
        <f>J290*L290</f>
        <v>594</v>
      </c>
      <c r="N290" s="89"/>
      <c r="O290" s="3">
        <f>M290*N290</f>
        <v>0</v>
      </c>
    </row>
    <row r="291" spans="1:15" s="16" customFormat="1" ht="18.75">
      <c r="A291" s="44">
        <v>32</v>
      </c>
      <c r="B291" s="45" t="s">
        <v>916</v>
      </c>
      <c r="C291" s="46" t="s">
        <v>603</v>
      </c>
      <c r="D291" s="51" t="s">
        <v>917</v>
      </c>
      <c r="E291" s="44" t="s">
        <v>10</v>
      </c>
      <c r="F291" s="44">
        <v>8</v>
      </c>
      <c r="G291" s="44">
        <v>472</v>
      </c>
      <c r="H291" s="44">
        <v>2023</v>
      </c>
      <c r="I291" s="50" t="s">
        <v>29</v>
      </c>
      <c r="J291" s="43">
        <v>770</v>
      </c>
      <c r="K291" s="59" t="s">
        <v>11</v>
      </c>
      <c r="L291" s="49">
        <f t="shared" si="40"/>
        <v>1</v>
      </c>
      <c r="M291" s="43">
        <f t="shared" si="38"/>
        <v>770</v>
      </c>
      <c r="N291" s="89"/>
      <c r="O291" s="3">
        <f>M291*N291</f>
        <v>0</v>
      </c>
    </row>
    <row r="292" spans="1:15" s="16" customFormat="1" ht="18.75">
      <c r="A292" s="44">
        <v>33</v>
      </c>
      <c r="B292" s="45" t="s">
        <v>396</v>
      </c>
      <c r="C292" s="46" t="s">
        <v>448</v>
      </c>
      <c r="D292" s="51" t="s">
        <v>397</v>
      </c>
      <c r="E292" s="44" t="s">
        <v>10</v>
      </c>
      <c r="F292" s="44">
        <v>10</v>
      </c>
      <c r="G292" s="44">
        <v>296</v>
      </c>
      <c r="H292" s="44">
        <v>2018</v>
      </c>
      <c r="I292" s="50"/>
      <c r="J292" s="43">
        <v>440</v>
      </c>
      <c r="K292" s="59" t="s">
        <v>11</v>
      </c>
      <c r="L292" s="49">
        <f t="shared" si="40"/>
        <v>1</v>
      </c>
      <c r="M292" s="43">
        <f t="shared" si="38"/>
        <v>440</v>
      </c>
      <c r="N292" s="89"/>
      <c r="O292" s="3">
        <f t="shared" si="39"/>
        <v>0</v>
      </c>
    </row>
    <row r="293" spans="1:15" s="16" customFormat="1" ht="18">
      <c r="A293" s="44">
        <v>34</v>
      </c>
      <c r="B293" s="45" t="s">
        <v>294</v>
      </c>
      <c r="C293" s="46" t="s">
        <v>228</v>
      </c>
      <c r="D293" s="44" t="s">
        <v>229</v>
      </c>
      <c r="E293" s="44" t="s">
        <v>10</v>
      </c>
      <c r="F293" s="44">
        <v>10</v>
      </c>
      <c r="G293" s="44">
        <v>360</v>
      </c>
      <c r="H293" s="44">
        <v>2016</v>
      </c>
      <c r="I293" s="47"/>
      <c r="J293" s="43">
        <v>341</v>
      </c>
      <c r="K293" s="48" t="s">
        <v>11</v>
      </c>
      <c r="L293" s="49">
        <f t="shared" si="40"/>
        <v>1</v>
      </c>
      <c r="M293" s="43">
        <f t="shared" si="38"/>
        <v>341</v>
      </c>
      <c r="N293" s="27"/>
      <c r="O293" s="3">
        <f t="shared" si="39"/>
        <v>0</v>
      </c>
    </row>
    <row r="294" spans="1:15" s="16" customFormat="1" ht="31.5">
      <c r="A294" s="44">
        <v>35</v>
      </c>
      <c r="B294" s="45" t="s">
        <v>230</v>
      </c>
      <c r="C294" s="46" t="s">
        <v>231</v>
      </c>
      <c r="D294" s="51" t="s">
        <v>232</v>
      </c>
      <c r="E294" s="44" t="s">
        <v>10</v>
      </c>
      <c r="F294" s="44">
        <v>10</v>
      </c>
      <c r="G294" s="44">
        <v>368</v>
      </c>
      <c r="H294" s="44">
        <v>2015</v>
      </c>
      <c r="I294" s="47"/>
      <c r="J294" s="43">
        <v>330</v>
      </c>
      <c r="K294" s="59" t="s">
        <v>11</v>
      </c>
      <c r="L294" s="49">
        <f t="shared" si="40"/>
        <v>1</v>
      </c>
      <c r="M294" s="43">
        <f t="shared" si="38"/>
        <v>330</v>
      </c>
      <c r="N294" s="89"/>
      <c r="O294" s="3">
        <f t="shared" si="39"/>
        <v>0</v>
      </c>
    </row>
    <row r="295" spans="1:15" s="16" customFormat="1" ht="18">
      <c r="A295" s="44">
        <v>36</v>
      </c>
      <c r="B295" s="45" t="s">
        <v>586</v>
      </c>
      <c r="C295" s="46" t="s">
        <v>584</v>
      </c>
      <c r="D295" s="44" t="s">
        <v>585</v>
      </c>
      <c r="E295" s="44" t="s">
        <v>10</v>
      </c>
      <c r="F295" s="44">
        <v>8</v>
      </c>
      <c r="G295" s="44">
        <v>312</v>
      </c>
      <c r="H295" s="44">
        <v>2020</v>
      </c>
      <c r="I295" s="50"/>
      <c r="J295" s="43">
        <v>407</v>
      </c>
      <c r="K295" s="59" t="s">
        <v>11</v>
      </c>
      <c r="L295" s="49">
        <f t="shared" si="40"/>
        <v>1</v>
      </c>
      <c r="M295" s="43">
        <f t="shared" si="38"/>
        <v>407</v>
      </c>
      <c r="N295" s="27"/>
      <c r="O295" s="3">
        <f>M295*N295</f>
        <v>0</v>
      </c>
    </row>
    <row r="296" spans="1:15" s="16" customFormat="1" ht="33" customHeight="1">
      <c r="A296" s="44">
        <v>37</v>
      </c>
      <c r="B296" s="45" t="s">
        <v>233</v>
      </c>
      <c r="C296" s="46" t="s">
        <v>449</v>
      </c>
      <c r="D296" s="51" t="s">
        <v>234</v>
      </c>
      <c r="E296" s="44" t="s">
        <v>10</v>
      </c>
      <c r="F296" s="44">
        <v>8</v>
      </c>
      <c r="G296" s="44">
        <v>464</v>
      </c>
      <c r="H296" s="44">
        <v>2016</v>
      </c>
      <c r="I296" s="47"/>
      <c r="J296" s="43">
        <v>484</v>
      </c>
      <c r="K296" s="48" t="s">
        <v>11</v>
      </c>
      <c r="L296" s="49">
        <f t="shared" si="40"/>
        <v>1</v>
      </c>
      <c r="M296" s="43">
        <f t="shared" si="38"/>
        <v>484</v>
      </c>
      <c r="N296" s="89"/>
      <c r="O296" s="3">
        <f t="shared" si="39"/>
        <v>0</v>
      </c>
    </row>
    <row r="297" spans="1:15" s="16" customFormat="1" ht="18.75">
      <c r="A297" s="44">
        <v>38</v>
      </c>
      <c r="B297" s="45" t="s">
        <v>325</v>
      </c>
      <c r="C297" s="46" t="s">
        <v>235</v>
      </c>
      <c r="D297" s="51" t="s">
        <v>236</v>
      </c>
      <c r="E297" s="44" t="s">
        <v>10</v>
      </c>
      <c r="F297" s="44">
        <v>4</v>
      </c>
      <c r="G297" s="44">
        <v>712</v>
      </c>
      <c r="H297" s="44">
        <v>2016</v>
      </c>
      <c r="I297" s="47"/>
      <c r="J297" s="43">
        <v>561</v>
      </c>
      <c r="K297" s="48" t="s">
        <v>11</v>
      </c>
      <c r="L297" s="49">
        <f t="shared" si="40"/>
        <v>1</v>
      </c>
      <c r="M297" s="43">
        <f t="shared" si="38"/>
        <v>561</v>
      </c>
      <c r="N297" s="89"/>
      <c r="O297" s="3">
        <f t="shared" si="39"/>
        <v>0</v>
      </c>
    </row>
    <row r="298" spans="1:15" s="16" customFormat="1" ht="18.75">
      <c r="A298" s="44">
        <v>39</v>
      </c>
      <c r="B298" s="45" t="s">
        <v>237</v>
      </c>
      <c r="C298" s="46" t="s">
        <v>238</v>
      </c>
      <c r="D298" s="51" t="s">
        <v>239</v>
      </c>
      <c r="E298" s="44" t="s">
        <v>10</v>
      </c>
      <c r="F298" s="44">
        <v>12</v>
      </c>
      <c r="G298" s="44">
        <v>288</v>
      </c>
      <c r="H298" s="44">
        <v>2013</v>
      </c>
      <c r="I298" s="47"/>
      <c r="J298" s="43">
        <v>99</v>
      </c>
      <c r="K298" s="48" t="s">
        <v>11</v>
      </c>
      <c r="L298" s="49">
        <f t="shared" si="40"/>
        <v>1</v>
      </c>
      <c r="M298" s="43">
        <f t="shared" si="38"/>
        <v>99</v>
      </c>
      <c r="N298" s="89"/>
      <c r="O298" s="3">
        <f t="shared" si="39"/>
        <v>0</v>
      </c>
    </row>
    <row r="299" spans="1:15" s="16" customFormat="1" ht="18.75">
      <c r="A299" s="44">
        <v>40</v>
      </c>
      <c r="B299" s="45" t="s">
        <v>574</v>
      </c>
      <c r="C299" s="46" t="s">
        <v>371</v>
      </c>
      <c r="D299" s="44" t="s">
        <v>372</v>
      </c>
      <c r="E299" s="44" t="s">
        <v>43</v>
      </c>
      <c r="F299" s="44">
        <v>10</v>
      </c>
      <c r="G299" s="44">
        <v>256</v>
      </c>
      <c r="H299" s="44">
        <v>2018</v>
      </c>
      <c r="J299" s="43">
        <v>198</v>
      </c>
      <c r="K299" s="48" t="s">
        <v>11</v>
      </c>
      <c r="L299" s="49">
        <f t="shared" si="40"/>
        <v>1</v>
      </c>
      <c r="M299" s="43">
        <f t="shared" si="38"/>
        <v>198</v>
      </c>
      <c r="N299" s="89"/>
      <c r="O299" s="3">
        <f t="shared" si="39"/>
        <v>0</v>
      </c>
    </row>
    <row r="300" spans="1:15" s="16" customFormat="1" ht="18.75">
      <c r="A300" s="44">
        <v>41</v>
      </c>
      <c r="B300" s="45" t="s">
        <v>240</v>
      </c>
      <c r="C300" s="46" t="s">
        <v>241</v>
      </c>
      <c r="D300" s="51" t="s">
        <v>242</v>
      </c>
      <c r="E300" s="44" t="s">
        <v>10</v>
      </c>
      <c r="F300" s="44">
        <v>10</v>
      </c>
      <c r="G300" s="44">
        <v>432</v>
      </c>
      <c r="H300" s="44">
        <v>2013</v>
      </c>
      <c r="I300" s="47"/>
      <c r="J300" s="43">
        <v>341</v>
      </c>
      <c r="K300" s="59" t="s">
        <v>11</v>
      </c>
      <c r="L300" s="49">
        <f t="shared" si="40"/>
        <v>1</v>
      </c>
      <c r="M300" s="43">
        <f t="shared" si="38"/>
        <v>341</v>
      </c>
      <c r="N300" s="89"/>
      <c r="O300" s="3">
        <f t="shared" si="39"/>
        <v>0</v>
      </c>
    </row>
    <row r="301" spans="1:15" s="16" customFormat="1" ht="18.75">
      <c r="A301" s="44">
        <v>42</v>
      </c>
      <c r="B301" s="45" t="s">
        <v>759</v>
      </c>
      <c r="C301" s="46" t="s">
        <v>760</v>
      </c>
      <c r="D301" s="51" t="s">
        <v>761</v>
      </c>
      <c r="E301" s="44" t="s">
        <v>10</v>
      </c>
      <c r="F301" s="44">
        <v>8</v>
      </c>
      <c r="G301" s="44">
        <v>480</v>
      </c>
      <c r="H301" s="44">
        <v>2022</v>
      </c>
      <c r="I301" s="50"/>
      <c r="J301" s="43">
        <v>660</v>
      </c>
      <c r="K301" s="59" t="s">
        <v>11</v>
      </c>
      <c r="L301" s="49">
        <f t="shared" si="40"/>
        <v>1</v>
      </c>
      <c r="M301" s="43">
        <f t="shared" si="38"/>
        <v>660</v>
      </c>
      <c r="N301" s="89"/>
      <c r="O301" s="3">
        <f>M301*N301</f>
        <v>0</v>
      </c>
    </row>
    <row r="302" spans="1:15" s="16" customFormat="1" ht="18.75">
      <c r="A302" s="44">
        <v>43</v>
      </c>
      <c r="B302" s="45" t="s">
        <v>243</v>
      </c>
      <c r="C302" s="46" t="s">
        <v>244</v>
      </c>
      <c r="D302" s="51" t="s">
        <v>245</v>
      </c>
      <c r="E302" s="44" t="s">
        <v>43</v>
      </c>
      <c r="F302" s="44">
        <v>24</v>
      </c>
      <c r="G302" s="44">
        <v>160</v>
      </c>
      <c r="H302" s="44">
        <v>2016</v>
      </c>
      <c r="I302" s="47"/>
      <c r="J302" s="43">
        <v>242</v>
      </c>
      <c r="K302" s="48" t="s">
        <v>11</v>
      </c>
      <c r="L302" s="49">
        <f t="shared" si="40"/>
        <v>1</v>
      </c>
      <c r="M302" s="43">
        <f t="shared" si="38"/>
        <v>242</v>
      </c>
      <c r="N302" s="89"/>
      <c r="O302" s="3">
        <f t="shared" si="39"/>
        <v>0</v>
      </c>
    </row>
    <row r="303" spans="1:15" s="16" customFormat="1" ht="31.5">
      <c r="A303" s="44">
        <v>44</v>
      </c>
      <c r="B303" s="45" t="s">
        <v>246</v>
      </c>
      <c r="C303" s="46" t="s">
        <v>247</v>
      </c>
      <c r="D303" s="44" t="s">
        <v>248</v>
      </c>
      <c r="E303" s="44" t="s">
        <v>10</v>
      </c>
      <c r="F303" s="44">
        <v>3</v>
      </c>
      <c r="G303" s="44">
        <v>561</v>
      </c>
      <c r="H303" s="44">
        <v>2017</v>
      </c>
      <c r="I303" s="50"/>
      <c r="J303" s="43">
        <v>561</v>
      </c>
      <c r="K303" s="48" t="s">
        <v>11</v>
      </c>
      <c r="L303" s="49">
        <f t="shared" si="40"/>
        <v>1</v>
      </c>
      <c r="M303" s="43">
        <f t="shared" si="38"/>
        <v>561</v>
      </c>
      <c r="N303" s="27"/>
      <c r="O303" s="3">
        <f t="shared" si="39"/>
        <v>0</v>
      </c>
    </row>
    <row r="304" spans="1:15" s="16" customFormat="1" ht="31.5">
      <c r="A304" s="44">
        <v>45</v>
      </c>
      <c r="B304" s="45" t="s">
        <v>811</v>
      </c>
      <c r="C304" s="46" t="s">
        <v>812</v>
      </c>
      <c r="D304" s="51" t="s">
        <v>813</v>
      </c>
      <c r="E304" s="44" t="s">
        <v>10</v>
      </c>
      <c r="F304" s="44">
        <v>8</v>
      </c>
      <c r="G304" s="44">
        <v>544</v>
      </c>
      <c r="H304" s="44">
        <v>2022</v>
      </c>
      <c r="I304" s="50" t="s">
        <v>29</v>
      </c>
      <c r="J304" s="43">
        <v>660</v>
      </c>
      <c r="K304" s="59" t="s">
        <v>11</v>
      </c>
      <c r="L304" s="49">
        <f t="shared" si="40"/>
        <v>1</v>
      </c>
      <c r="M304" s="43">
        <f t="shared" si="38"/>
        <v>660</v>
      </c>
      <c r="N304" s="89"/>
      <c r="O304" s="3">
        <f>M304*N304</f>
        <v>0</v>
      </c>
    </row>
    <row r="305" spans="1:15" s="16" customFormat="1" ht="31.5">
      <c r="A305" s="44">
        <v>46</v>
      </c>
      <c r="B305" s="45" t="s">
        <v>295</v>
      </c>
      <c r="C305" s="46" t="s">
        <v>249</v>
      </c>
      <c r="D305" s="51" t="s">
        <v>250</v>
      </c>
      <c r="E305" s="44" t="s">
        <v>10</v>
      </c>
      <c r="F305" s="51">
        <v>14</v>
      </c>
      <c r="G305" s="51">
        <v>416</v>
      </c>
      <c r="H305" s="51">
        <v>2016</v>
      </c>
      <c r="I305" s="54"/>
      <c r="J305" s="55">
        <v>341</v>
      </c>
      <c r="K305" s="48" t="s">
        <v>11</v>
      </c>
      <c r="L305" s="49">
        <f t="shared" si="40"/>
        <v>1</v>
      </c>
      <c r="M305" s="43">
        <f t="shared" si="38"/>
        <v>341</v>
      </c>
      <c r="N305" s="87"/>
      <c r="O305" s="3">
        <f t="shared" si="39"/>
        <v>0</v>
      </c>
    </row>
    <row r="306" spans="1:15" s="41" customFormat="1" ht="27.75" customHeight="1">
      <c r="A306" s="44">
        <v>47</v>
      </c>
      <c r="B306" s="45" t="s">
        <v>637</v>
      </c>
      <c r="C306" s="46" t="s">
        <v>638</v>
      </c>
      <c r="D306" s="44" t="s">
        <v>639</v>
      </c>
      <c r="E306" s="44" t="s">
        <v>43</v>
      </c>
      <c r="F306" s="44">
        <v>30</v>
      </c>
      <c r="G306" s="44">
        <v>72</v>
      </c>
      <c r="H306" s="44">
        <v>2020</v>
      </c>
      <c r="I306" s="50"/>
      <c r="J306" s="43">
        <v>220</v>
      </c>
      <c r="K306" s="59" t="s">
        <v>11</v>
      </c>
      <c r="L306" s="49">
        <f t="shared" si="40"/>
        <v>1</v>
      </c>
      <c r="M306" s="43">
        <f t="shared" si="38"/>
        <v>220</v>
      </c>
      <c r="N306" s="89"/>
      <c r="O306" s="3">
        <f>M306*N306</f>
        <v>0</v>
      </c>
    </row>
    <row r="307" spans="1:15" s="16" customFormat="1" ht="18">
      <c r="A307" s="44">
        <v>48</v>
      </c>
      <c r="B307" s="45" t="s">
        <v>674</v>
      </c>
      <c r="C307" s="46" t="s">
        <v>675</v>
      </c>
      <c r="D307" s="51" t="s">
        <v>676</v>
      </c>
      <c r="E307" s="44" t="s">
        <v>10</v>
      </c>
      <c r="F307" s="51">
        <v>4</v>
      </c>
      <c r="G307" s="51">
        <v>600</v>
      </c>
      <c r="H307" s="51">
        <v>2021</v>
      </c>
      <c r="I307" s="50"/>
      <c r="J307" s="55">
        <v>561</v>
      </c>
      <c r="K307" s="59" t="s">
        <v>11</v>
      </c>
      <c r="L307" s="49">
        <f t="shared" si="40"/>
        <v>1</v>
      </c>
      <c r="M307" s="43">
        <f t="shared" si="38"/>
        <v>561</v>
      </c>
      <c r="N307" s="87"/>
      <c r="O307" s="3">
        <f>M307*N307</f>
        <v>0</v>
      </c>
    </row>
    <row r="308" spans="1:15" s="16" customFormat="1" ht="31.5">
      <c r="A308" s="44">
        <v>49</v>
      </c>
      <c r="B308" s="45" t="s">
        <v>657</v>
      </c>
      <c r="C308" s="46" t="s">
        <v>658</v>
      </c>
      <c r="D308" s="51" t="s">
        <v>659</v>
      </c>
      <c r="E308" s="44" t="s">
        <v>10</v>
      </c>
      <c r="F308" s="51">
        <v>5</v>
      </c>
      <c r="G308" s="51">
        <v>512</v>
      </c>
      <c r="H308" s="51">
        <v>2021</v>
      </c>
      <c r="I308" s="58"/>
      <c r="J308" s="55">
        <v>561</v>
      </c>
      <c r="K308" s="59" t="s">
        <v>11</v>
      </c>
      <c r="L308" s="49">
        <f t="shared" si="40"/>
        <v>1</v>
      </c>
      <c r="M308" s="43">
        <f t="shared" si="38"/>
        <v>561</v>
      </c>
      <c r="N308" s="87"/>
      <c r="O308" s="3">
        <f>M308*N308</f>
        <v>0</v>
      </c>
    </row>
    <row r="309" spans="1:15" s="16" customFormat="1" ht="31.5">
      <c r="A309" s="44">
        <v>50</v>
      </c>
      <c r="B309" s="45" t="s">
        <v>251</v>
      </c>
      <c r="C309" s="46" t="s">
        <v>450</v>
      </c>
      <c r="D309" s="51" t="s">
        <v>252</v>
      </c>
      <c r="E309" s="44" t="s">
        <v>10</v>
      </c>
      <c r="F309" s="51">
        <v>20</v>
      </c>
      <c r="G309" s="51">
        <v>112</v>
      </c>
      <c r="H309" s="51">
        <v>2016</v>
      </c>
      <c r="I309" s="58"/>
      <c r="J309" s="55">
        <v>242</v>
      </c>
      <c r="K309" s="59" t="s">
        <v>11</v>
      </c>
      <c r="L309" s="49">
        <f t="shared" si="40"/>
        <v>1</v>
      </c>
      <c r="M309" s="43">
        <f t="shared" si="38"/>
        <v>242</v>
      </c>
      <c r="N309" s="87"/>
      <c r="O309" s="3">
        <f t="shared" si="39"/>
        <v>0</v>
      </c>
    </row>
    <row r="310" spans="1:15" s="16" customFormat="1" ht="31.5">
      <c r="A310" s="44">
        <v>51</v>
      </c>
      <c r="B310" s="45" t="s">
        <v>546</v>
      </c>
      <c r="C310" s="46" t="s">
        <v>279</v>
      </c>
      <c r="D310" s="51" t="s">
        <v>547</v>
      </c>
      <c r="E310" s="44" t="s">
        <v>10</v>
      </c>
      <c r="F310" s="44">
        <v>8</v>
      </c>
      <c r="G310" s="44">
        <v>384</v>
      </c>
      <c r="H310" s="44">
        <v>2019</v>
      </c>
      <c r="I310" s="50"/>
      <c r="J310" s="43">
        <v>440</v>
      </c>
      <c r="K310" s="59" t="s">
        <v>11</v>
      </c>
      <c r="L310" s="49">
        <f t="shared" si="40"/>
        <v>1</v>
      </c>
      <c r="M310" s="43">
        <f t="shared" si="38"/>
        <v>440</v>
      </c>
      <c r="N310" s="89"/>
      <c r="O310" s="3">
        <f>M310*N310</f>
        <v>0</v>
      </c>
    </row>
    <row r="311" spans="1:15" s="16" customFormat="1" ht="18.75">
      <c r="A311" s="44">
        <v>52</v>
      </c>
      <c r="B311" s="45" t="s">
        <v>253</v>
      </c>
      <c r="C311" s="46" t="s">
        <v>254</v>
      </c>
      <c r="D311" s="51" t="s">
        <v>255</v>
      </c>
      <c r="E311" s="44" t="s">
        <v>10</v>
      </c>
      <c r="F311" s="44">
        <v>10</v>
      </c>
      <c r="G311" s="44">
        <v>304</v>
      </c>
      <c r="H311" s="44">
        <v>2016</v>
      </c>
      <c r="I311" s="47"/>
      <c r="J311" s="43">
        <v>264</v>
      </c>
      <c r="K311" s="48" t="s">
        <v>11</v>
      </c>
      <c r="L311" s="49">
        <f t="shared" si="40"/>
        <v>1</v>
      </c>
      <c r="M311" s="43">
        <f t="shared" si="38"/>
        <v>264</v>
      </c>
      <c r="N311" s="89"/>
      <c r="O311" s="3">
        <f t="shared" si="39"/>
        <v>0</v>
      </c>
    </row>
    <row r="312" spans="1:15" s="16" customFormat="1" ht="18.75">
      <c r="A312" s="44">
        <v>53</v>
      </c>
      <c r="B312" s="45" t="s">
        <v>427</v>
      </c>
      <c r="C312" s="46" t="s">
        <v>428</v>
      </c>
      <c r="D312" s="51" t="s">
        <v>429</v>
      </c>
      <c r="E312" s="44" t="s">
        <v>10</v>
      </c>
      <c r="F312" s="44">
        <v>8</v>
      </c>
      <c r="G312" s="44">
        <v>536</v>
      </c>
      <c r="H312" s="44">
        <v>2018</v>
      </c>
      <c r="I312" s="52"/>
      <c r="J312" s="43">
        <v>396</v>
      </c>
      <c r="K312" s="59" t="s">
        <v>11</v>
      </c>
      <c r="L312" s="49">
        <f t="shared" si="40"/>
        <v>1</v>
      </c>
      <c r="M312" s="43">
        <f t="shared" si="38"/>
        <v>396</v>
      </c>
      <c r="N312" s="89"/>
      <c r="O312" s="3">
        <f>M312*N312</f>
        <v>0</v>
      </c>
    </row>
    <row r="313" spans="1:15" s="16" customFormat="1" ht="18.75">
      <c r="A313" s="44">
        <v>54</v>
      </c>
      <c r="B313" s="45" t="s">
        <v>402</v>
      </c>
      <c r="C313" s="46" t="s">
        <v>403</v>
      </c>
      <c r="D313" s="51" t="s">
        <v>404</v>
      </c>
      <c r="E313" s="44" t="s">
        <v>43</v>
      </c>
      <c r="F313" s="44">
        <v>20</v>
      </c>
      <c r="G313" s="44">
        <v>296</v>
      </c>
      <c r="H313" s="44">
        <v>2018</v>
      </c>
      <c r="I313" s="52"/>
      <c r="J313" s="43">
        <v>242</v>
      </c>
      <c r="K313" s="59" t="s">
        <v>11</v>
      </c>
      <c r="L313" s="49">
        <f t="shared" si="40"/>
        <v>1</v>
      </c>
      <c r="M313" s="43">
        <f t="shared" si="38"/>
        <v>242</v>
      </c>
      <c r="N313" s="89"/>
      <c r="O313" s="3">
        <f t="shared" si="39"/>
        <v>0</v>
      </c>
    </row>
    <row r="314" spans="1:15" s="16" customFormat="1" ht="18">
      <c r="A314" s="44">
        <v>55</v>
      </c>
      <c r="B314" s="45" t="s">
        <v>748</v>
      </c>
      <c r="C314" s="46" t="s">
        <v>747</v>
      </c>
      <c r="D314" s="51" t="s">
        <v>749</v>
      </c>
      <c r="E314" s="44" t="s">
        <v>10</v>
      </c>
      <c r="F314" s="44">
        <v>4</v>
      </c>
      <c r="G314" s="44">
        <v>768</v>
      </c>
      <c r="H314" s="44">
        <v>2021</v>
      </c>
      <c r="I314" s="50"/>
      <c r="J314" s="43">
        <v>858</v>
      </c>
      <c r="K314" s="59" t="s">
        <v>11</v>
      </c>
      <c r="L314" s="49">
        <f t="shared" si="40"/>
        <v>1</v>
      </c>
      <c r="M314" s="43">
        <f t="shared" si="38"/>
        <v>858</v>
      </c>
      <c r="N314" s="66"/>
      <c r="O314" s="3">
        <f>M314*N314</f>
        <v>0</v>
      </c>
    </row>
    <row r="315" spans="1:15" s="16" customFormat="1" ht="18">
      <c r="A315" s="44">
        <v>56</v>
      </c>
      <c r="B315" s="45" t="s">
        <v>762</v>
      </c>
      <c r="C315" s="46" t="s">
        <v>658</v>
      </c>
      <c r="D315" s="51" t="s">
        <v>763</v>
      </c>
      <c r="E315" s="44" t="s">
        <v>10</v>
      </c>
      <c r="F315" s="44">
        <v>10</v>
      </c>
      <c r="G315" s="44">
        <v>480</v>
      </c>
      <c r="H315" s="44">
        <v>2022</v>
      </c>
      <c r="I315" s="50" t="s">
        <v>29</v>
      </c>
      <c r="J315" s="43">
        <v>660</v>
      </c>
      <c r="K315" s="59" t="s">
        <v>11</v>
      </c>
      <c r="L315" s="49">
        <f t="shared" si="40"/>
        <v>1</v>
      </c>
      <c r="M315" s="43">
        <f t="shared" si="38"/>
        <v>660</v>
      </c>
      <c r="N315" s="66"/>
      <c r="O315" s="3">
        <f>M315*N315</f>
        <v>0</v>
      </c>
    </row>
    <row r="316" spans="1:15" s="41" customFormat="1" ht="31.5">
      <c r="A316" s="44">
        <v>57</v>
      </c>
      <c r="B316" s="45" t="s">
        <v>256</v>
      </c>
      <c r="C316" s="46" t="s">
        <v>257</v>
      </c>
      <c r="D316" s="44" t="s">
        <v>258</v>
      </c>
      <c r="E316" s="44" t="s">
        <v>10</v>
      </c>
      <c r="F316" s="44">
        <v>18</v>
      </c>
      <c r="G316" s="44">
        <v>200</v>
      </c>
      <c r="H316" s="44">
        <v>2013</v>
      </c>
      <c r="I316" s="47"/>
      <c r="J316" s="43">
        <v>264</v>
      </c>
      <c r="K316" s="48" t="s">
        <v>11</v>
      </c>
      <c r="L316" s="49">
        <f t="shared" si="40"/>
        <v>1</v>
      </c>
      <c r="M316" s="43">
        <f t="shared" si="38"/>
        <v>264</v>
      </c>
      <c r="N316" s="89"/>
      <c r="O316" s="3">
        <f t="shared" si="39"/>
        <v>0</v>
      </c>
    </row>
    <row r="317" spans="1:15" s="41" customFormat="1" ht="31.5">
      <c r="A317" s="44">
        <v>58</v>
      </c>
      <c r="B317" s="45" t="s">
        <v>349</v>
      </c>
      <c r="C317" s="46" t="s">
        <v>451</v>
      </c>
      <c r="D317" s="44" t="s">
        <v>339</v>
      </c>
      <c r="E317" s="44" t="s">
        <v>10</v>
      </c>
      <c r="F317" s="44">
        <v>8</v>
      </c>
      <c r="G317" s="44">
        <v>256</v>
      </c>
      <c r="H317" s="44">
        <v>2017</v>
      </c>
      <c r="I317" s="50"/>
      <c r="J317" s="43">
        <v>506</v>
      </c>
      <c r="K317" s="59" t="s">
        <v>11</v>
      </c>
      <c r="L317" s="49">
        <f t="shared" si="40"/>
        <v>1</v>
      </c>
      <c r="M317" s="43">
        <f t="shared" si="38"/>
        <v>506</v>
      </c>
      <c r="N317" s="89"/>
      <c r="O317" s="3">
        <f t="shared" si="39"/>
        <v>0</v>
      </c>
    </row>
    <row r="318" spans="1:15" s="41" customFormat="1" ht="31.5">
      <c r="A318" s="44">
        <v>59</v>
      </c>
      <c r="B318" s="45" t="s">
        <v>350</v>
      </c>
      <c r="C318" s="46" t="s">
        <v>452</v>
      </c>
      <c r="D318" s="44" t="s">
        <v>335</v>
      </c>
      <c r="E318" s="44" t="s">
        <v>10</v>
      </c>
      <c r="F318" s="44">
        <v>14</v>
      </c>
      <c r="G318" s="44">
        <v>416</v>
      </c>
      <c r="H318" s="44">
        <v>2017</v>
      </c>
      <c r="I318" s="50"/>
      <c r="J318" s="43">
        <v>330</v>
      </c>
      <c r="K318" s="48" t="s">
        <v>11</v>
      </c>
      <c r="L318" s="49">
        <f t="shared" si="40"/>
        <v>1</v>
      </c>
      <c r="M318" s="43">
        <f t="shared" si="38"/>
        <v>330</v>
      </c>
      <c r="N318" s="89"/>
      <c r="O318" s="3">
        <f t="shared" si="39"/>
        <v>0</v>
      </c>
    </row>
    <row r="319" spans="1:15" s="41" customFormat="1" ht="31.5">
      <c r="A319" s="44">
        <v>60</v>
      </c>
      <c r="B319" s="45" t="s">
        <v>799</v>
      </c>
      <c r="C319" s="46" t="s">
        <v>800</v>
      </c>
      <c r="D319" s="44" t="s">
        <v>801</v>
      </c>
      <c r="E319" s="44" t="s">
        <v>10</v>
      </c>
      <c r="F319" s="44">
        <v>10</v>
      </c>
      <c r="G319" s="44">
        <v>280</v>
      </c>
      <c r="H319" s="44">
        <v>2022</v>
      </c>
      <c r="I319" s="50" t="s">
        <v>29</v>
      </c>
      <c r="J319" s="43">
        <v>517</v>
      </c>
      <c r="K319" s="59" t="s">
        <v>11</v>
      </c>
      <c r="L319" s="49">
        <f t="shared" si="40"/>
        <v>1</v>
      </c>
      <c r="M319" s="43">
        <f t="shared" si="38"/>
        <v>517</v>
      </c>
      <c r="N319" s="89"/>
      <c r="O319" s="3">
        <f>M319*N319</f>
        <v>0</v>
      </c>
    </row>
    <row r="320" spans="1:15" s="41" customFormat="1" ht="18.75">
      <c r="A320" s="44">
        <v>61</v>
      </c>
      <c r="B320" s="45" t="s">
        <v>362</v>
      </c>
      <c r="C320" s="46" t="s">
        <v>363</v>
      </c>
      <c r="D320" s="44" t="s">
        <v>364</v>
      </c>
      <c r="E320" s="44" t="s">
        <v>10</v>
      </c>
      <c r="F320" s="44">
        <v>8</v>
      </c>
      <c r="G320" s="44">
        <v>472</v>
      </c>
      <c r="H320" s="44">
        <v>2018</v>
      </c>
      <c r="I320" s="50"/>
      <c r="J320" s="43">
        <v>396</v>
      </c>
      <c r="K320" s="48" t="s">
        <v>11</v>
      </c>
      <c r="L320" s="49">
        <f t="shared" si="40"/>
        <v>1</v>
      </c>
      <c r="M320" s="43">
        <f t="shared" si="38"/>
        <v>396</v>
      </c>
      <c r="N320" s="89"/>
      <c r="O320" s="3">
        <f t="shared" si="39"/>
        <v>0</v>
      </c>
    </row>
    <row r="321" spans="1:15" s="16" customFormat="1" ht="18.75">
      <c r="A321" s="44">
        <v>62</v>
      </c>
      <c r="B321" s="45" t="s">
        <v>543</v>
      </c>
      <c r="C321" s="46" t="s">
        <v>544</v>
      </c>
      <c r="D321" s="44" t="s">
        <v>545</v>
      </c>
      <c r="E321" s="44" t="s">
        <v>43</v>
      </c>
      <c r="F321" s="44">
        <v>10</v>
      </c>
      <c r="G321" s="44">
        <v>144</v>
      </c>
      <c r="H321" s="44">
        <v>2019</v>
      </c>
      <c r="I321" s="50"/>
      <c r="J321" s="43">
        <v>220</v>
      </c>
      <c r="K321" s="59" t="s">
        <v>11</v>
      </c>
      <c r="L321" s="49">
        <f t="shared" si="40"/>
        <v>1</v>
      </c>
      <c r="M321" s="43">
        <f t="shared" si="38"/>
        <v>220</v>
      </c>
      <c r="N321" s="89"/>
      <c r="O321" s="3">
        <f>M321*N321</f>
        <v>0</v>
      </c>
    </row>
    <row r="322" spans="1:15" s="16" customFormat="1" ht="18.75">
      <c r="A322" s="44">
        <v>63</v>
      </c>
      <c r="B322" s="45" t="s">
        <v>817</v>
      </c>
      <c r="C322" s="46" t="s">
        <v>818</v>
      </c>
      <c r="D322" s="44" t="s">
        <v>819</v>
      </c>
      <c r="E322" s="44" t="s">
        <v>10</v>
      </c>
      <c r="F322" s="44">
        <v>4</v>
      </c>
      <c r="G322" s="44">
        <v>656</v>
      </c>
      <c r="H322" s="44">
        <v>2022</v>
      </c>
      <c r="I322" s="50" t="s">
        <v>29</v>
      </c>
      <c r="J322" s="43">
        <v>825</v>
      </c>
      <c r="K322" s="59" t="s">
        <v>11</v>
      </c>
      <c r="L322" s="49">
        <f t="shared" si="40"/>
        <v>1</v>
      </c>
      <c r="M322" s="43">
        <f t="shared" si="38"/>
        <v>825</v>
      </c>
      <c r="N322" s="89"/>
      <c r="O322" s="3">
        <f>M322*N322</f>
        <v>0</v>
      </c>
    </row>
    <row r="323" spans="1:15" s="16" customFormat="1" ht="18.75">
      <c r="A323" s="44">
        <v>64</v>
      </c>
      <c r="B323" s="45" t="s">
        <v>259</v>
      </c>
      <c r="C323" s="46" t="s">
        <v>260</v>
      </c>
      <c r="D323" s="44" t="s">
        <v>261</v>
      </c>
      <c r="E323" s="44" t="s">
        <v>10</v>
      </c>
      <c r="F323" s="44">
        <v>8</v>
      </c>
      <c r="G323" s="44">
        <v>328</v>
      </c>
      <c r="H323" s="44">
        <v>2015</v>
      </c>
      <c r="I323" s="47"/>
      <c r="J323" s="43">
        <v>319</v>
      </c>
      <c r="K323" s="59" t="s">
        <v>11</v>
      </c>
      <c r="L323" s="49">
        <f aca="true" t="shared" si="41" ref="L323:L343">$L$5</f>
        <v>1</v>
      </c>
      <c r="M323" s="43">
        <f t="shared" si="38"/>
        <v>319</v>
      </c>
      <c r="N323" s="89"/>
      <c r="O323" s="3">
        <f>M323*N323</f>
        <v>0</v>
      </c>
    </row>
    <row r="324" spans="1:15" s="16" customFormat="1" ht="18.75">
      <c r="A324" s="44">
        <v>65</v>
      </c>
      <c r="B324" s="45" t="s">
        <v>798</v>
      </c>
      <c r="C324" s="46" t="s">
        <v>796</v>
      </c>
      <c r="D324" s="44" t="s">
        <v>797</v>
      </c>
      <c r="E324" s="44" t="s">
        <v>43</v>
      </c>
      <c r="F324" s="44">
        <v>12</v>
      </c>
      <c r="G324" s="44">
        <v>368</v>
      </c>
      <c r="H324" s="44">
        <v>2022</v>
      </c>
      <c r="I324" s="50" t="s">
        <v>29</v>
      </c>
      <c r="J324" s="43">
        <v>341</v>
      </c>
      <c r="K324" s="59" t="s">
        <v>11</v>
      </c>
      <c r="L324" s="49">
        <f t="shared" si="41"/>
        <v>1</v>
      </c>
      <c r="M324" s="43">
        <f aca="true" t="shared" si="42" ref="M324:M343">J324*L324</f>
        <v>341</v>
      </c>
      <c r="N324" s="89"/>
      <c r="O324" s="3">
        <f t="shared" si="39"/>
        <v>0</v>
      </c>
    </row>
    <row r="325" spans="1:15" s="16" customFormat="1" ht="31.5">
      <c r="A325" s="44">
        <v>66</v>
      </c>
      <c r="B325" s="45" t="s">
        <v>262</v>
      </c>
      <c r="C325" s="46" t="s">
        <v>263</v>
      </c>
      <c r="D325" s="51" t="s">
        <v>264</v>
      </c>
      <c r="E325" s="44" t="s">
        <v>10</v>
      </c>
      <c r="F325" s="44">
        <v>4</v>
      </c>
      <c r="G325" s="44">
        <v>512</v>
      </c>
      <c r="H325" s="44">
        <v>2016</v>
      </c>
      <c r="I325" s="47"/>
      <c r="J325" s="43">
        <v>484</v>
      </c>
      <c r="K325" s="48" t="s">
        <v>11</v>
      </c>
      <c r="L325" s="49">
        <f t="shared" si="41"/>
        <v>1</v>
      </c>
      <c r="M325" s="43">
        <f t="shared" si="42"/>
        <v>484</v>
      </c>
      <c r="N325" s="89"/>
      <c r="O325" s="3">
        <f aca="true" t="shared" si="43" ref="O325:O339">M325*N325</f>
        <v>0</v>
      </c>
    </row>
    <row r="326" spans="1:15" s="16" customFormat="1" ht="31.5">
      <c r="A326" s="44">
        <v>67</v>
      </c>
      <c r="B326" s="45" t="s">
        <v>677</v>
      </c>
      <c r="C326" s="46" t="s">
        <v>678</v>
      </c>
      <c r="D326" s="51" t="s">
        <v>679</v>
      </c>
      <c r="E326" s="44" t="s">
        <v>10</v>
      </c>
      <c r="F326" s="44">
        <v>14</v>
      </c>
      <c r="G326" s="44">
        <v>312</v>
      </c>
      <c r="H326" s="44">
        <v>2021</v>
      </c>
      <c r="I326" s="50"/>
      <c r="J326" s="43">
        <v>330</v>
      </c>
      <c r="K326" s="59" t="s">
        <v>11</v>
      </c>
      <c r="L326" s="49">
        <f t="shared" si="41"/>
        <v>1</v>
      </c>
      <c r="M326" s="43">
        <f t="shared" si="42"/>
        <v>330</v>
      </c>
      <c r="N326" s="89"/>
      <c r="O326" s="3">
        <f>M326*N326</f>
        <v>0</v>
      </c>
    </row>
    <row r="327" spans="1:15" s="16" customFormat="1" ht="31.5">
      <c r="A327" s="44">
        <v>68</v>
      </c>
      <c r="B327" s="45" t="s">
        <v>265</v>
      </c>
      <c r="C327" s="46" t="s">
        <v>266</v>
      </c>
      <c r="D327" s="51" t="s">
        <v>267</v>
      </c>
      <c r="E327" s="44" t="s">
        <v>10</v>
      </c>
      <c r="F327" s="44">
        <v>14</v>
      </c>
      <c r="G327" s="44">
        <v>336</v>
      </c>
      <c r="H327" s="44">
        <v>2013</v>
      </c>
      <c r="I327" s="47"/>
      <c r="J327" s="43">
        <v>154</v>
      </c>
      <c r="K327" s="48" t="s">
        <v>11</v>
      </c>
      <c r="L327" s="49">
        <f t="shared" si="41"/>
        <v>1</v>
      </c>
      <c r="M327" s="43">
        <f t="shared" si="42"/>
        <v>154</v>
      </c>
      <c r="N327" s="89"/>
      <c r="O327" s="3">
        <f t="shared" si="43"/>
        <v>0</v>
      </c>
    </row>
    <row r="328" spans="1:15" s="16" customFormat="1" ht="31.5">
      <c r="A328" s="44">
        <v>69</v>
      </c>
      <c r="B328" s="45" t="s">
        <v>268</v>
      </c>
      <c r="C328" s="46" t="s">
        <v>453</v>
      </c>
      <c r="D328" s="44" t="s">
        <v>269</v>
      </c>
      <c r="E328" s="44" t="s">
        <v>10</v>
      </c>
      <c r="F328" s="44">
        <v>6</v>
      </c>
      <c r="G328" s="44">
        <v>488</v>
      </c>
      <c r="H328" s="44">
        <v>2017</v>
      </c>
      <c r="I328" s="47"/>
      <c r="J328" s="43">
        <v>374</v>
      </c>
      <c r="K328" s="59" t="s">
        <v>11</v>
      </c>
      <c r="L328" s="49">
        <f t="shared" si="41"/>
        <v>1</v>
      </c>
      <c r="M328" s="43">
        <f t="shared" si="42"/>
        <v>374</v>
      </c>
      <c r="N328" s="89"/>
      <c r="O328" s="3">
        <f t="shared" si="43"/>
        <v>0</v>
      </c>
    </row>
    <row r="329" spans="1:15" s="16" customFormat="1" ht="18.75">
      <c r="A329" s="44">
        <v>70</v>
      </c>
      <c r="B329" s="45" t="s">
        <v>270</v>
      </c>
      <c r="C329" s="46" t="s">
        <v>271</v>
      </c>
      <c r="D329" s="51" t="s">
        <v>291</v>
      </c>
      <c r="E329" s="44" t="s">
        <v>10</v>
      </c>
      <c r="F329" s="44">
        <v>10</v>
      </c>
      <c r="G329" s="44">
        <v>320</v>
      </c>
      <c r="H329" s="44">
        <v>2015</v>
      </c>
      <c r="I329" s="47"/>
      <c r="J329" s="43">
        <v>341</v>
      </c>
      <c r="K329" s="48" t="s">
        <v>11</v>
      </c>
      <c r="L329" s="49">
        <f t="shared" si="41"/>
        <v>1</v>
      </c>
      <c r="M329" s="43">
        <f t="shared" si="42"/>
        <v>341</v>
      </c>
      <c r="N329" s="89"/>
      <c r="O329" s="3">
        <f t="shared" si="43"/>
        <v>0</v>
      </c>
    </row>
    <row r="330" spans="1:15" s="16" customFormat="1" ht="18.75">
      <c r="A330" s="44">
        <v>71</v>
      </c>
      <c r="B330" s="45" t="s">
        <v>272</v>
      </c>
      <c r="C330" s="46" t="s">
        <v>273</v>
      </c>
      <c r="D330" s="44" t="s">
        <v>274</v>
      </c>
      <c r="E330" s="44" t="s">
        <v>10</v>
      </c>
      <c r="F330" s="44">
        <v>4</v>
      </c>
      <c r="G330" s="44">
        <v>624</v>
      </c>
      <c r="H330" s="44">
        <v>2017</v>
      </c>
      <c r="I330" s="47"/>
      <c r="J330" s="43">
        <v>506</v>
      </c>
      <c r="K330" s="48" t="s">
        <v>11</v>
      </c>
      <c r="L330" s="49">
        <f t="shared" si="41"/>
        <v>1</v>
      </c>
      <c r="M330" s="43">
        <f t="shared" si="42"/>
        <v>506</v>
      </c>
      <c r="N330" s="89"/>
      <c r="O330" s="3">
        <f t="shared" si="43"/>
        <v>0</v>
      </c>
    </row>
    <row r="331" spans="1:15" s="16" customFormat="1" ht="18.75">
      <c r="A331" s="44">
        <v>72</v>
      </c>
      <c r="B331" s="45" t="s">
        <v>851</v>
      </c>
      <c r="C331" s="46" t="s">
        <v>849</v>
      </c>
      <c r="D331" s="51" t="s">
        <v>850</v>
      </c>
      <c r="E331" s="44" t="s">
        <v>10</v>
      </c>
      <c r="F331" s="44">
        <v>2</v>
      </c>
      <c r="G331" s="44">
        <v>1408</v>
      </c>
      <c r="H331" s="44">
        <v>2022</v>
      </c>
      <c r="I331" s="50" t="s">
        <v>29</v>
      </c>
      <c r="J331" s="43">
        <v>1650</v>
      </c>
      <c r="K331" s="59" t="s">
        <v>11</v>
      </c>
      <c r="L331" s="49">
        <f t="shared" si="41"/>
        <v>1</v>
      </c>
      <c r="M331" s="43">
        <f t="shared" si="42"/>
        <v>1650</v>
      </c>
      <c r="N331" s="89"/>
      <c r="O331" s="3">
        <f>M331*N331</f>
        <v>0</v>
      </c>
    </row>
    <row r="332" spans="1:15" s="16" customFormat="1" ht="18">
      <c r="A332" s="44">
        <v>73</v>
      </c>
      <c r="B332" s="45" t="s">
        <v>275</v>
      </c>
      <c r="C332" s="46" t="s">
        <v>276</v>
      </c>
      <c r="D332" s="51" t="s">
        <v>277</v>
      </c>
      <c r="E332" s="44" t="s">
        <v>10</v>
      </c>
      <c r="F332" s="51">
        <v>10</v>
      </c>
      <c r="G332" s="51">
        <v>344</v>
      </c>
      <c r="H332" s="51">
        <v>2015</v>
      </c>
      <c r="I332" s="54"/>
      <c r="J332" s="55">
        <v>341</v>
      </c>
      <c r="K332" s="48" t="s">
        <v>11</v>
      </c>
      <c r="L332" s="49">
        <f t="shared" si="41"/>
        <v>1</v>
      </c>
      <c r="M332" s="43">
        <f t="shared" si="42"/>
        <v>341</v>
      </c>
      <c r="N332" s="87"/>
      <c r="O332" s="3">
        <f t="shared" si="43"/>
        <v>0</v>
      </c>
    </row>
    <row r="333" spans="1:15" s="16" customFormat="1" ht="31.5">
      <c r="A333" s="44">
        <v>74</v>
      </c>
      <c r="B333" s="45" t="s">
        <v>514</v>
      </c>
      <c r="C333" s="46" t="s">
        <v>515</v>
      </c>
      <c r="D333" s="51" t="s">
        <v>853</v>
      </c>
      <c r="E333" s="44" t="s">
        <v>43</v>
      </c>
      <c r="F333" s="44">
        <v>16</v>
      </c>
      <c r="G333" s="44">
        <v>264</v>
      </c>
      <c r="H333" s="44">
        <v>2021</v>
      </c>
      <c r="I333" s="50"/>
      <c r="J333" s="43">
        <v>319</v>
      </c>
      <c r="K333" s="59" t="s">
        <v>11</v>
      </c>
      <c r="L333" s="49">
        <f t="shared" si="41"/>
        <v>1</v>
      </c>
      <c r="M333" s="43">
        <f t="shared" si="42"/>
        <v>319</v>
      </c>
      <c r="N333" s="89"/>
      <c r="O333" s="3">
        <f t="shared" si="43"/>
        <v>0</v>
      </c>
    </row>
    <row r="334" spans="1:15" s="16" customFormat="1" ht="18.75">
      <c r="A334" s="44">
        <v>75</v>
      </c>
      <c r="B334" s="45" t="s">
        <v>802</v>
      </c>
      <c r="C334" s="46" t="s">
        <v>803</v>
      </c>
      <c r="D334" s="51" t="s">
        <v>804</v>
      </c>
      <c r="E334" s="44" t="s">
        <v>10</v>
      </c>
      <c r="F334" s="44">
        <v>4</v>
      </c>
      <c r="G334" s="44">
        <v>688</v>
      </c>
      <c r="H334" s="44">
        <v>2022</v>
      </c>
      <c r="I334" s="50" t="s">
        <v>29</v>
      </c>
      <c r="J334" s="43">
        <v>594</v>
      </c>
      <c r="K334" s="59" t="s">
        <v>11</v>
      </c>
      <c r="L334" s="49">
        <f t="shared" si="41"/>
        <v>1</v>
      </c>
      <c r="M334" s="43">
        <f t="shared" si="42"/>
        <v>594</v>
      </c>
      <c r="N334" s="89"/>
      <c r="O334" s="3">
        <f>M334*N334</f>
        <v>0</v>
      </c>
    </row>
    <row r="335" spans="1:15" s="16" customFormat="1" ht="31.5">
      <c r="A335" s="44">
        <v>76</v>
      </c>
      <c r="B335" s="45" t="s">
        <v>393</v>
      </c>
      <c r="C335" s="46" t="s">
        <v>394</v>
      </c>
      <c r="D335" s="51" t="s">
        <v>395</v>
      </c>
      <c r="E335" s="44" t="s">
        <v>10</v>
      </c>
      <c r="F335" s="44">
        <v>6</v>
      </c>
      <c r="G335" s="44">
        <v>552</v>
      </c>
      <c r="H335" s="44">
        <v>2018</v>
      </c>
      <c r="I335" s="50"/>
      <c r="J335" s="43">
        <v>528</v>
      </c>
      <c r="K335" s="59" t="s">
        <v>11</v>
      </c>
      <c r="L335" s="49">
        <f t="shared" si="41"/>
        <v>1</v>
      </c>
      <c r="M335" s="43">
        <f t="shared" si="42"/>
        <v>528</v>
      </c>
      <c r="N335" s="89"/>
      <c r="O335" s="3">
        <f t="shared" si="43"/>
        <v>0</v>
      </c>
    </row>
    <row r="336" spans="1:15" s="16" customFormat="1" ht="31.5">
      <c r="A336" s="44">
        <v>77</v>
      </c>
      <c r="B336" s="45" t="s">
        <v>336</v>
      </c>
      <c r="C336" s="46" t="s">
        <v>337</v>
      </c>
      <c r="D336" s="51" t="s">
        <v>338</v>
      </c>
      <c r="E336" s="44" t="s">
        <v>10</v>
      </c>
      <c r="F336" s="44">
        <v>4</v>
      </c>
      <c r="G336" s="44">
        <v>552</v>
      </c>
      <c r="H336" s="44">
        <v>2017</v>
      </c>
      <c r="I336" s="50"/>
      <c r="J336" s="43">
        <v>660</v>
      </c>
      <c r="K336" s="48" t="s">
        <v>11</v>
      </c>
      <c r="L336" s="49">
        <f t="shared" si="41"/>
        <v>1</v>
      </c>
      <c r="M336" s="43">
        <f t="shared" si="42"/>
        <v>660</v>
      </c>
      <c r="N336" s="89"/>
      <c r="O336" s="3">
        <f t="shared" si="43"/>
        <v>0</v>
      </c>
    </row>
    <row r="337" spans="1:15" s="16" customFormat="1" ht="31.5">
      <c r="A337" s="44">
        <v>78</v>
      </c>
      <c r="B337" s="45" t="s">
        <v>723</v>
      </c>
      <c r="C337" s="46" t="s">
        <v>724</v>
      </c>
      <c r="D337" s="51" t="s">
        <v>725</v>
      </c>
      <c r="E337" s="44" t="s">
        <v>10</v>
      </c>
      <c r="F337" s="44">
        <v>8</v>
      </c>
      <c r="G337" s="44">
        <v>328</v>
      </c>
      <c r="H337" s="44">
        <v>2021</v>
      </c>
      <c r="I337" s="72" t="s">
        <v>901</v>
      </c>
      <c r="J337" s="43">
        <v>605</v>
      </c>
      <c r="K337" s="59" t="s">
        <v>11</v>
      </c>
      <c r="L337" s="49">
        <f t="shared" si="41"/>
        <v>1</v>
      </c>
      <c r="M337" s="43">
        <f t="shared" si="42"/>
        <v>605</v>
      </c>
      <c r="N337" s="89"/>
      <c r="O337" s="3">
        <f>M337*N337</f>
        <v>0</v>
      </c>
    </row>
    <row r="338" spans="1:15" s="16" customFormat="1" ht="31.5">
      <c r="A338" s="44">
        <v>79</v>
      </c>
      <c r="B338" s="45" t="s">
        <v>726</v>
      </c>
      <c r="C338" s="46" t="s">
        <v>650</v>
      </c>
      <c r="D338" s="51" t="s">
        <v>727</v>
      </c>
      <c r="E338" s="44" t="s">
        <v>10</v>
      </c>
      <c r="F338" s="44">
        <v>8</v>
      </c>
      <c r="G338" s="44">
        <v>464</v>
      </c>
      <c r="H338" s="44">
        <v>2021</v>
      </c>
      <c r="I338" s="50"/>
      <c r="J338" s="43">
        <v>561</v>
      </c>
      <c r="K338" s="59" t="s">
        <v>11</v>
      </c>
      <c r="L338" s="49">
        <f t="shared" si="41"/>
        <v>1</v>
      </c>
      <c r="M338" s="43">
        <f t="shared" si="42"/>
        <v>561</v>
      </c>
      <c r="N338" s="89"/>
      <c r="O338" s="3">
        <f>M338*N338</f>
        <v>0</v>
      </c>
    </row>
    <row r="339" spans="1:15" s="16" customFormat="1" ht="31.5">
      <c r="A339" s="44">
        <v>80</v>
      </c>
      <c r="B339" s="45" t="s">
        <v>278</v>
      </c>
      <c r="C339" s="46" t="s">
        <v>454</v>
      </c>
      <c r="D339" s="51" t="s">
        <v>292</v>
      </c>
      <c r="E339" s="44" t="s">
        <v>10</v>
      </c>
      <c r="F339" s="44">
        <v>10</v>
      </c>
      <c r="G339" s="44">
        <v>464</v>
      </c>
      <c r="H339" s="44">
        <v>2015</v>
      </c>
      <c r="I339" s="47"/>
      <c r="J339" s="43">
        <v>341</v>
      </c>
      <c r="K339" s="48" t="s">
        <v>11</v>
      </c>
      <c r="L339" s="49">
        <f t="shared" si="41"/>
        <v>1</v>
      </c>
      <c r="M339" s="43">
        <f t="shared" si="42"/>
        <v>341</v>
      </c>
      <c r="N339" s="89"/>
      <c r="O339" s="3">
        <f t="shared" si="43"/>
        <v>0</v>
      </c>
    </row>
    <row r="340" spans="1:15" s="15" customFormat="1" ht="18.75">
      <c r="A340" s="44">
        <v>81</v>
      </c>
      <c r="B340" s="45" t="s">
        <v>463</v>
      </c>
      <c r="C340" s="46" t="s">
        <v>649</v>
      </c>
      <c r="D340" s="51" t="s">
        <v>464</v>
      </c>
      <c r="E340" s="44" t="s">
        <v>10</v>
      </c>
      <c r="F340" s="44">
        <v>5</v>
      </c>
      <c r="G340" s="44">
        <v>552</v>
      </c>
      <c r="H340" s="44">
        <v>2019</v>
      </c>
      <c r="I340" s="50"/>
      <c r="J340" s="43">
        <v>616</v>
      </c>
      <c r="K340" s="59" t="s">
        <v>11</v>
      </c>
      <c r="L340" s="49">
        <f t="shared" si="41"/>
        <v>1</v>
      </c>
      <c r="M340" s="43">
        <f t="shared" si="42"/>
        <v>616</v>
      </c>
      <c r="N340" s="89"/>
      <c r="O340" s="3">
        <f>M340*N340</f>
        <v>0</v>
      </c>
    </row>
    <row r="341" spans="1:15" s="15" customFormat="1" ht="18.75">
      <c r="A341" s="44">
        <v>82</v>
      </c>
      <c r="B341" s="45" t="s">
        <v>741</v>
      </c>
      <c r="C341" s="46" t="s">
        <v>742</v>
      </c>
      <c r="D341" s="51" t="s">
        <v>743</v>
      </c>
      <c r="E341" s="44" t="s">
        <v>10</v>
      </c>
      <c r="F341" s="44">
        <v>6</v>
      </c>
      <c r="G341" s="44">
        <v>344</v>
      </c>
      <c r="H341" s="44">
        <v>2021</v>
      </c>
      <c r="I341" s="50"/>
      <c r="J341" s="43">
        <v>550</v>
      </c>
      <c r="K341" s="59" t="s">
        <v>11</v>
      </c>
      <c r="L341" s="49">
        <f t="shared" si="41"/>
        <v>1</v>
      </c>
      <c r="M341" s="43">
        <f t="shared" si="42"/>
        <v>550</v>
      </c>
      <c r="N341" s="89"/>
      <c r="O341" s="3">
        <f>M341*N341</f>
        <v>0</v>
      </c>
    </row>
    <row r="342" spans="1:15" s="15" customFormat="1" ht="31.5">
      <c r="A342" s="44">
        <v>83</v>
      </c>
      <c r="B342" s="45" t="s">
        <v>520</v>
      </c>
      <c r="C342" s="46" t="s">
        <v>521</v>
      </c>
      <c r="D342" s="51" t="s">
        <v>522</v>
      </c>
      <c r="E342" s="44" t="s">
        <v>10</v>
      </c>
      <c r="F342" s="44">
        <v>6</v>
      </c>
      <c r="G342" s="44">
        <v>336</v>
      </c>
      <c r="H342" s="44">
        <v>2019</v>
      </c>
      <c r="I342" s="50"/>
      <c r="J342" s="43">
        <v>550</v>
      </c>
      <c r="K342" s="59" t="s">
        <v>11</v>
      </c>
      <c r="L342" s="49">
        <f t="shared" si="41"/>
        <v>1</v>
      </c>
      <c r="M342" s="43">
        <f>J342*L342</f>
        <v>550</v>
      </c>
      <c r="N342" s="89"/>
      <c r="O342" s="3">
        <f>M342*N342</f>
        <v>0</v>
      </c>
    </row>
    <row r="343" spans="1:15" s="15" customFormat="1" ht="18.75">
      <c r="A343" s="44">
        <v>84</v>
      </c>
      <c r="B343" s="45" t="s">
        <v>912</v>
      </c>
      <c r="C343" s="46" t="s">
        <v>913</v>
      </c>
      <c r="D343" s="51" t="s">
        <v>914</v>
      </c>
      <c r="E343" s="44" t="s">
        <v>10</v>
      </c>
      <c r="F343" s="44">
        <v>10</v>
      </c>
      <c r="G343" s="44">
        <v>368</v>
      </c>
      <c r="H343" s="44">
        <v>2022</v>
      </c>
      <c r="I343" s="50" t="s">
        <v>29</v>
      </c>
      <c r="J343" s="43">
        <v>495</v>
      </c>
      <c r="K343" s="59" t="s">
        <v>11</v>
      </c>
      <c r="L343" s="49">
        <f t="shared" si="41"/>
        <v>1</v>
      </c>
      <c r="M343" s="43">
        <f t="shared" si="42"/>
        <v>495</v>
      </c>
      <c r="N343" s="89"/>
      <c r="O343" s="3">
        <f>M343*N343</f>
        <v>0</v>
      </c>
    </row>
    <row r="344" spans="1:15" s="16" customFormat="1" ht="14.25">
      <c r="A344" s="18"/>
      <c r="B344" s="19"/>
      <c r="C344" s="20"/>
      <c r="D344" s="21"/>
      <c r="E344" s="22"/>
      <c r="F344" s="22"/>
      <c r="G344" s="22"/>
      <c r="H344" s="18"/>
      <c r="I344" s="23"/>
      <c r="J344" s="18"/>
      <c r="K344" s="22"/>
      <c r="L344" s="22"/>
      <c r="M344" s="22"/>
      <c r="N344" s="22"/>
      <c r="O344" s="22"/>
    </row>
    <row r="345" spans="1:15" s="16" customFormat="1" ht="27">
      <c r="A345" s="101" t="s">
        <v>280</v>
      </c>
      <c r="B345" s="102"/>
      <c r="C345" s="102"/>
      <c r="D345" s="101"/>
      <c r="E345" s="101"/>
      <c r="F345" s="101"/>
      <c r="G345" s="101"/>
      <c r="H345" s="101"/>
      <c r="I345" s="101"/>
      <c r="J345" s="101"/>
      <c r="K345" s="101"/>
      <c r="L345" s="24"/>
      <c r="M345" s="24"/>
      <c r="N345" s="2">
        <f>SUM(N10:N343)</f>
        <v>0</v>
      </c>
      <c r="O345" s="2">
        <f>SUM(O9:O343)</f>
        <v>0</v>
      </c>
    </row>
  </sheetData>
  <sheetProtection autoFilter="0"/>
  <autoFilter ref="A7:O343"/>
  <mergeCells count="26">
    <mergeCell ref="A345:K345"/>
    <mergeCell ref="A242:K242"/>
    <mergeCell ref="A259:K259"/>
    <mergeCell ref="A3:O4"/>
    <mergeCell ref="A134:K134"/>
    <mergeCell ref="A154:K154"/>
    <mergeCell ref="A233:K233"/>
    <mergeCell ref="A122:K122"/>
    <mergeCell ref="A119:K119"/>
    <mergeCell ref="A128:K128"/>
    <mergeCell ref="A108:K108"/>
    <mergeCell ref="A116:K116"/>
    <mergeCell ref="A60:K60"/>
    <mergeCell ref="A79:K79"/>
    <mergeCell ref="A72:K72"/>
    <mergeCell ref="A101:K101"/>
    <mergeCell ref="A5:D5"/>
    <mergeCell ref="I5:K5"/>
    <mergeCell ref="A96:K96"/>
    <mergeCell ref="A48:K48"/>
    <mergeCell ref="A178:K178"/>
    <mergeCell ref="A88:K88"/>
    <mergeCell ref="A104:K104"/>
    <mergeCell ref="A6:O6"/>
    <mergeCell ref="A8:K8"/>
    <mergeCell ref="A55:K55"/>
  </mergeCells>
  <hyperlinks>
    <hyperlink ref="K14" r:id="rId1" display="http://www.delo.ranepa.ru/shop/ekonomika/lektsii-po-makroekonomike-olive-blanshar-stenli-fisher/"/>
    <hyperlink ref="K42" r:id="rId2" display="http://www.delo.ranepa.ru/shop/ekonomika/ekonometricheskij-analiz-kniga-1/"/>
    <hyperlink ref="K28" r:id="rId3" display="http://www.delo.ranepa.ru/shop/ekonomika/putevoditel-po-ekonometrike-kniga-1/"/>
    <hyperlink ref="K29" r:id="rId4" display="http://www.delo.ranepa.ru/shop/ekonomika/putevoditel-po-ekonometrike-kniga-2/"/>
    <hyperlink ref="K19" r:id="rId5" display="http://www.delo.ranepa.ru/shop/ekonomika/mikroekonometrika-metody-i-ih-primeneniya-kniga-1/"/>
    <hyperlink ref="K20" r:id="rId6" display="http://www.delo.ranepa.ru/shop/ekonomika/mikroekonometrika-metody-i-ih-primeneniya-kniga-2/"/>
    <hyperlink ref="K39" r:id="rId7" display="открыть"/>
    <hyperlink ref="K40" r:id="rId8" display="открыть"/>
    <hyperlink ref="K25" r:id="rId9" display="http://www.delo.ranepa.ru/shop/ekonomika/osnovy-mezhdunarodnoj-makroekonomiki/"/>
    <hyperlink ref="K22" r:id="rId10" display="http://www.delo.ranepa.ru/shop/ekonomika/monetarnaya-teoriya-i-monetarnaya-politika/"/>
    <hyperlink ref="K41" r:id="rId11" display="http://www.delo.ranepa.ru/shop/ekonomika/ekonometrika/"/>
    <hyperlink ref="K21" r:id="rId12" display="открыть"/>
    <hyperlink ref="K63" r:id="rId13" display="http://www.delo.ranepa.ru/shop/ekonomika/izbrannye-proizvedeniya-t-1/"/>
    <hyperlink ref="K64" r:id="rId14" display="http://www.delo.ranepa.ru/shop/ekonomika/izbrannye-proizvedeniya-t-2/"/>
    <hyperlink ref="K66" r:id="rId15" display="http://www.delo.ranepa.ru/shop/ekonomika/lev-trotskij-i-politika-ekonomicheskoj-izolyatsii/"/>
    <hyperlink ref="K67" r:id="rId16" display="http://www.delo.ranepa.ru/shop/ekonomika/rozhdennoe-v-revolyutsionnoj-smute/"/>
    <hyperlink ref="K61" r:id="rId17" display="http://www.delo.ranepa.ru/shop/ekonomika/aktsionernye-kommercheskie-banki-v-rossii/"/>
    <hyperlink ref="K62" r:id="rId18" display="http://www.delo.ranepa.ru/shop/ekonomika/diskussii-ob-industrializatsii-v-sssr-1924-1928/"/>
    <hyperlink ref="K69" r:id="rId19" display="открыть"/>
    <hyperlink ref="K71" r:id="rId20" display="http://www.delo.ranepa.ru/shop/ekonomika/ekonomicheskaya-otstalost-v-istoricheskoj-perspektive/"/>
    <hyperlink ref="K59" r:id="rId21" display="открыть"/>
    <hyperlink ref="K87" r:id="rId22" display="http://www.delo.ranepa.ru/shop/menedjment/upravlenie-ochen-kratkoe-vvedenie/"/>
    <hyperlink ref="K82" r:id="rId23" display="http://www.delo.ranepa.ru/shop/ekonomika/mikroekonomika-ochen-kratkoe-vvedenie/"/>
    <hyperlink ref="K85" r:id="rId24" display="http://www.delo.ranepa.ru/shop/novinki/statistika-ochen-kratkoe-vvedenie/"/>
    <hyperlink ref="K93" r:id="rId25" display="http://www.delo.ranepa.ru/shop/izdatelskij-dom-delo-ranhigs/maks-veber-na-rubezhe-dvuh-epoh/"/>
    <hyperlink ref="K107" r:id="rId26" display="http://www.delo.ranepa.ru/shop/menedjment/sovremennye-metodologicheskie-podhody-k-strategicheskomu-upravleniyu-i-razvitiyu-gorodov-razlichnyh-tipov/"/>
    <hyperlink ref="K105" r:id="rId27" display="http://www.delo.ranepa.ru/shop/ekonomika/sovremennaya-obrazovatelnaya-sreda-i-innovatsionnoe-razvitie-kompanij-v-ekonomike-znanij-kniga-1/"/>
    <hyperlink ref="K106" r:id="rId28" display="http://www.delo.ranepa.ru/shop/ekonomika/sovremennaya-obrazovatelnaya-sreda-i-innovatsionnoe-razvitie-kompanij-v-ekonomike-znanij-kniga-2/"/>
    <hyperlink ref="K118" r:id="rId29" display="http://www.delo.ranepa.ru/shop/menedjment/strategiya-i-struktura-korporatsii/"/>
    <hyperlink ref="K117" r:id="rId30" display="http://www.delo.ranepa.ru/shop/menedjment/organizatsionnaya-evolyutsiya-korporatsij/"/>
    <hyperlink ref="K143" r:id="rId31" display="открыть"/>
    <hyperlink ref="K152" r:id="rId32" display="http://www.delo.ranepa.ru/shop/menedjment/upravlencheskie-resheniya/"/>
    <hyperlink ref="K144" r:id="rId33" display="открыть"/>
    <hyperlink ref="K145" r:id="rId34" display="http://www.delo.ranepa.ru/shop/menedjment/razrabotka-upravlencheskogo-resheniya/"/>
    <hyperlink ref="K139" r:id="rId35" display="http://www.delo.ranepa.ru/shop/menedjment/logistika-i-upravlenie-tsepyami-postavok-vzglyad-v-budushhee-makroekonomicheskij-aspekt/"/>
    <hyperlink ref="K140" r:id="rId36" display="http://www.delo.ranepa.ru/shop/menedjment/marketing-i-konkurentosposobnost-meditsinskoj-organizatsii/"/>
    <hyperlink ref="K148" r:id="rId37" display="открыть"/>
    <hyperlink ref="K159" r:id="rId38" display="открыть"/>
    <hyperlink ref="K167" r:id="rId39" display="http://www.delo.ranepa.ru/shop/ekonomika/privatizatsiya-v-sovremennom-mire-teoriya-empirika-novoe-izmerenie-dlya-rossii-v-2-tomah-tom-2/"/>
    <hyperlink ref="K174" r:id="rId40" display="http://www.delo.ranepa.ru/shop/ekonomika/ustojchivost-federativnyh-sistem-voprosy-metodologii/"/>
    <hyperlink ref="K171" r:id="rId41" display="http://www.delo.ranepa.ru/shop/ekonomika/territorialnoe-razvitie-rossii-kak-vedushhego-eksportera-na-globalnyh-syrevyh-rynkah/"/>
    <hyperlink ref="K156" r:id="rId42" display="http://www.delo.ranepa.ru/shop/ekonomika/vozmozhno-li-preodolet-razryv-mezhdu-sotsialnym-i-rynochnym-sektorami-arendnogo-zhilya-v-shesti-evropejskih-stranah/"/>
    <hyperlink ref="K234" r:id="rId43" display="http://www.delo.ranepa.ru/shop/ekonomika/sochineniya-v-6-tomah-tom-1-gosudarstvo-i-ekonomika-opyt-ekonomicheskoj-politiki/"/>
    <hyperlink ref="K235" r:id="rId44" display="http://www.delo.ranepa.ru/shop/ekonomika/sochineniya-v-6-tomah-tom-2-gosudarstvo-i-ekonomika-opyt-postkommunisticheskoj-transformatsii/"/>
    <hyperlink ref="K236" r:id="rId45" display="http://www.delo.ranepa.ru/shop/ekonomika/sochineniya-v-6-tomah-tom-3-gosudarstvo-i-ekonomika-opyt-revolyutsij/"/>
    <hyperlink ref="K237" r:id="rId46" display="http://www.delo.ranepa.ru/shop/ekonomika/sochineniya-v-6-tomah-tom-4-ekonomika-i-politika-rossii-god-za-godom-1991-2009/"/>
    <hyperlink ref="K238" r:id="rId47" display="http://www.delo.ranepa.ru/shop/ekonomika/sochineniya-v-6-tomah-tom-5-ekonomicheskaya-istoriya-i-ekonomicheskaya-politika-stati-kniga-1/"/>
    <hyperlink ref="K239" r:id="rId48" display="http://www.delo.ranepa.ru/shop/ekonomika/sochineniya-v-6-tomah-tom-5-ekonomicheskaya-istoriya-i-ekonomicheskaya-politika-stati-kniga-2/"/>
    <hyperlink ref="K240" r:id="rId49" display="http://www.delo.ranepa.ru/shop/ekonomika/sochineniya-v-6-t-t-6-publitsistika-kniga-1/"/>
    <hyperlink ref="K241" r:id="rId50" display="http://www.delo.ranepa.ru/shop/ekonomika/sochineniya-v-6-tomah-tom-6-publitsistika-kniga-2/"/>
    <hyperlink ref="K125" r:id="rId51" display="http://www.delo.ranepa.ru/shop/izdatelskij-dom-delo-ranhigs/finansovie-riski/"/>
    <hyperlink ref="K120" r:id="rId52" display="http://www.delo.ranepa.ru/shop/izdatelskij-dom-delo-ranhigs/osnovy-matematiki-i-ee-prilozheniya-v-ekonomicheskom-obrazovanii/"/>
    <hyperlink ref="K121" r:id="rId53" display="http://www.delo.ranepa.ru/shop/izdatelskij-dom-delo-ranhigs/elementy-linejnoj-algebry-i-analiticheskoj-geometrii/"/>
    <hyperlink ref="K181" r:id="rId54" display="http://www.delo.ranepa.ru/shop/izdatelskij-dom-delo-ranhigs/anti-nitsshe/"/>
    <hyperlink ref="K206" r:id="rId55" display="http://www.delo.ranepa.ru/shop/izdatelskij-dom-delo-ranhigs/kon-v-karmane-liricheskaya-kulturologiya/"/>
    <hyperlink ref="K207" r:id="rId56" display="http://www.delo.ranepa.ru/shop/novinki/nauki-o-yazyke-i-tekste-v-evrope-xiv-xvi-vekov/"/>
    <hyperlink ref="K222" r:id="rId57" display="http://www.delo.ranepa.ru/shop/izdatelskij-dom-delo-ranhigs/slovo-za-slovo-o-yazyke-i-ne-tolko/"/>
    <hyperlink ref="K223" r:id="rId58" display="http://www.delo.ranepa.ru/shop/izdatelskij-dom-delo-ranhigs/slovo-za-slovo-o-yazyke-i-ne-tolko-2/"/>
    <hyperlink ref="K180" r:id="rId59" display="http://www.delo.ranepa.ru/shop/izdatelskij-dom-delo-ranhigs/amerikanskij-multikulturalizm-intellektualnaya-istoriya-i-sotsialno-politicheskij-kontekst/"/>
    <hyperlink ref="K95" r:id="rId60" display="открыть"/>
    <hyperlink ref="K196" r:id="rId61" display="открыть"/>
    <hyperlink ref="K192" r:id="rId62" display="http://www.delo.ranepa.ru/shop/izdatelskij-dom-delo-ranhigs/est-li-budushhee-u-demokratii-o-sovremennoj-politike/"/>
    <hyperlink ref="K137" r:id="rId63" display="http://www.delo.ranepa.ru/shop/menedjment/delovoe-obshhenie-v-2-tomah-tom-2/"/>
    <hyperlink ref="K113" r:id="rId64" display="http://www.delo.ranepa.ru/shop/menedjment/udovletvorennost-grazhdan-kachestvom-administrativnyh-gosudarstvennyh-i-munitsipalnyh-uslug-rezultaty-monitoringa-2014-goda-chast-1/"/>
    <hyperlink ref="K115" r:id="rId65" display="открыть"/>
    <hyperlink ref="K129" r:id="rId66" display="http://www.delo.ranepa.ru/shop/izdatelskij-dom-delo-ranhigs/antikorruptsionnaya-ekspertiza-normativnyh-pravovyh-aktov-i-proektov-normativnyh-pravovyh-aktov-stanovlenie-opyt-perspektivy/"/>
    <hyperlink ref="K150" r:id="rId67" display="http://www.delo.ranepa.ru/shop/menedjment/upravlenie-restrukturizatsiej-kompanij/"/>
    <hyperlink ref="K149" r:id="rId68" display="http://www.delo.ranepa.ru/shop/menedjment/upravlenie-investitsionnymi-programmami-i-portfelyami-proektov/"/>
    <hyperlink ref="K162" r:id="rId69" display="открыть"/>
    <hyperlink ref="K243" r:id="rId70" display="http://www.delo.ranepa.ru/shop/ekonomika/sobranie-sochinenij-v-pyatnadtsati-tomah-tom-1/"/>
    <hyperlink ref="K244" r:id="rId71" display="http://www.delo.ranepa.ru/shop/ekonomika/sobranie-sochinenij-v-pyatnadtsati-tomah-tom-2/"/>
    <hyperlink ref="K245" r:id="rId72" display="http://www.delo.ranepa.ru/shop/ekonomika/sobranie-sochinenij-v-pyatnadtsati-tomah-tom-3/"/>
    <hyperlink ref="K246" r:id="rId73" display="http://www.delo.ranepa.ru/shop/ekonomika/sobranie-sochinenij-v-pyatnadtsati-tomah-tom-4/"/>
    <hyperlink ref="K247" r:id="rId74" display="http://www.delo.ranepa.ru/shop/ekonomika/sobranie-sochinenij-v-pyatnadtsati-tomah-tom-5/"/>
    <hyperlink ref="K248" r:id="rId75" display="http://www.delo.ranepa.ru/shop/ekonomika/sobranie-sochinenij-v-pyatnadtsati-tomah-tom-6/"/>
    <hyperlink ref="K249" r:id="rId76" display="http://www.delo.ranepa.ru/shop/ekonomika/sobranie-sochinenij-v-pyatnadtsati-tomah-tom-7/"/>
    <hyperlink ref="K250" r:id="rId77" display="http://www.delo.ranepa.ru/shop/ekonomika/sobranie-sochinenij-v-pyatnadtsati-tomah-tom-8/"/>
    <hyperlink ref="K251" r:id="rId78" display="http://www.delo.ranepa.ru/shop/ekonomika/sobranie-sochinenij-v-pyatnadtsati-tomah-tom-9/"/>
    <hyperlink ref="K252" r:id="rId79" display="http://www.delo.ranepa.ru/shop/ekonomika/sobranie-sochinenij-v-pyatnadtsati-tomah-tom-10/"/>
    <hyperlink ref="K253" r:id="rId80" display="http://www.delo.ranepa.ru/shop/ekonomika/sobranie-sochinenij-v-pyatnadtsati-tomah-tom-11/"/>
    <hyperlink ref="K254" r:id="rId81" display="http://www.delo.ranepa.ru/shop/ekonomika/sobranie-sochinenij-v-pyatnadtsati-tomah-tom-12/"/>
    <hyperlink ref="K255" r:id="rId82" display="http://www.delo.ranepa.ru/shop/ekonomika/sobranie-sochinenij-v-pyatnadtsati-tomah/"/>
    <hyperlink ref="K300" r:id="rId83" display="открыть"/>
    <hyperlink ref="K296" r:id="rId84" display="http://www.delo.ranepa.ru/shop/ekonomika/kultura-v-ekonomicheskoj-nauke-istoriya-metodologicheskie-rassuzhdeniya-i-oblasti-prakticheskogo-primeneniya-v-sovremennosti/"/>
    <hyperlink ref="K339" r:id="rId85" display="http://www.delo.ranepa.ru/shop/ekonomika/ekonomika-bez-lidera-pochemu-rassypalas-mirovaya-ekonomicheskaya-sistema-i-kak-ee-sobrat/"/>
    <hyperlink ref="K325" r:id="rId86" display="http://www.delo.ranepa.ru/shop/ekonomika/sdvigi-i-shoki-chemu-nas-nauchil-i-eshhyo-dolzhen-nauchit-finansovyj-krizis/"/>
    <hyperlink ref="K302" r:id="rId87" display="http://www.delo.ranepa.ru/shop/izdatelstvo-instituta-gajdara/ne-ocharovyvatsya-demokratiej/"/>
    <hyperlink ref="K297" r:id="rId88" display="http://www.delo.ranepa.ru/shop/ekonomika/lektsii-o-grazhdanskoj-ekonomike/"/>
    <hyperlink ref="K311" r:id="rId89" display="http://www.delo.ranepa.ru/shop/izdatelstvo-instituta-gajdara/ot-rituala-k-rekordu-priroda-sovremennogo-sporta/"/>
    <hyperlink ref="K288" r:id="rId90" display="http://www.delo.ranepa.ru/shop/ekonomika/kak-pravitelstva-provodyat-privatizatsiyu-politika-divestirovaniya-v-soedinennyh-shtatah-i-germanii/"/>
    <hyperlink ref="K305" r:id="rId91" display="http://www.delo.ranepa.ru/shop/izdatelstvo-instituta-gajdara/novye-i-starye-vojny-organizovannoe-nasilie-v-globalnuyu-epohu/"/>
    <hyperlink ref="K303" r:id="rId92" display="http://www.delo.ranepa.ru/shop/ekonomika/neprochnye-po-konstruktsii-politicheskie-prichiny-bankovskih-krizisov-i-defitsita-kreditov/"/>
    <hyperlink ref="K293" r:id="rId93" display="http://www.delo.ranepa.ru/shop/ekonomika/kogda-zakanchivayutsya-dengi-konets-zapadnogo-izobiliya/"/>
    <hyperlink ref="K332" r:id="rId94" display="http://www.delo.ranepa.ru/shop/ekonomika/strannaya-nauka-ekonomika-priglashenie-k-razgovoru/"/>
    <hyperlink ref="K286" r:id="rId95" display="http://www.delo.ranepa.ru/shop/novinki/ishod-kak-migratsiya-izmenyaet-nash-mir/"/>
    <hyperlink ref="K329" r:id="rId96" display="http://www.delo.ranepa.ru/shop/ekonomika/srednego-bolee-ne-dano-kak-vyjti-iz-epohi-velikoj-stagnatsii/"/>
    <hyperlink ref="K298" r:id="rId97" display="http://www.delo.ranepa.ru/shop/ekonomika/lektsii-po-ekonomicheskomu-rostu/"/>
    <hyperlink ref="K324" r:id="rId98" display="открыть"/>
    <hyperlink ref="K330" r:id="rId99" display="http://www.delo.ranepa.ru/shop/ekonomika/stabiliziruya-nestabilnuyu-ekonomiku/"/>
    <hyperlink ref="K328" r:id="rId100" display="открыть"/>
    <hyperlink ref="K266" r:id="rId101" display="открыть"/>
    <hyperlink ref="K327" r:id="rId102" display="http://www.delo.ranepa.ru/shop/ekonomika/sleduyushhaya-konvergentsiya-budushhee-ekonomicheskogo-rosta-v-mire-zhivushhem-na-raznyh-skorostyah/"/>
    <hyperlink ref="K283" r:id="rId103" display="http://www.delo.ranepa.ru/shop/izdatelstvo-instituta-gajdara/iskazhennaya-demokratiya-mnenie-istina-i-narod/"/>
    <hyperlink ref="K299" r:id="rId104" display="открыть"/>
    <hyperlink ref="K279" r:id="rId105" display="http://www.delo.ranepa.ru/shop/ekonomika/zerkalnaya-galereya-velikaya-depressiya-velikaya-retsessiya-usvoennye-i-neusvoennye-uroki-istorii/"/>
    <hyperlink ref="K258" r:id="rId106" display="открыть"/>
    <hyperlink ref="K231" r:id="rId107" display="http://www.delo.ranepa.ru/shop/novinki/yazyk-arhitektury-ocherki-arhitekturnoj-teorii/"/>
    <hyperlink ref="K131" r:id="rId108" display="открыть"/>
    <hyperlink ref="K316" r:id="rId109" display="http://www.delo.ranepa.ru/shop/ekonomika/prednamerennyj-krizis-neizvestnaya-istoriya-vsemirnogo-finansovogo-perevorota-i-chto-vy-mozhete-s-etim-sdelat/"/>
    <hyperlink ref="K335" r:id="rId110" display="открыть"/>
    <hyperlink ref="K318" r:id="rId111" display="открыть"/>
    <hyperlink ref="K336" r:id="rId112" display="открыть"/>
    <hyperlink ref="K317" r:id="rId113" display="открыть"/>
    <hyperlink ref="K37" r:id="rId114" display="открыть"/>
    <hyperlink ref="K227" r:id="rId115" display="открыть"/>
    <hyperlink ref="K273" r:id="rId116" display="открыть"/>
    <hyperlink ref="K285" r:id="rId117" display="открыть"/>
    <hyperlink ref="K256" r:id="rId118" display="открыть"/>
    <hyperlink ref="K126" r:id="rId119" display="http://www.delo.ranepa.ru/shop/izdatelskij-dom-delo-ranhigs/finansovyj-menedzhment-problemy-i-resheniya/"/>
    <hyperlink ref="K188" r:id="rId120" display="открыть"/>
    <hyperlink ref="K86" r:id="rId121" display="http://www.delo.ranepa.ru/shop/novinki/teoriya-vybora-ochen-kratkoe-vvedenie/"/>
    <hyperlink ref="K142" r:id="rId122" display="открыть"/>
    <hyperlink ref="K320" r:id="rId123" display="открыть"/>
    <hyperlink ref="K80" r:id="rId124" display="открыть"/>
    <hyperlink ref="K170" r:id="rId125" display="http://www.delo.ranepa.ru/shop/ekonomika/reformy-i-dogmy-gosudarstvo-i-ekonomika-v-epohu-reform-i-revolyutsij-1861-1929/"/>
    <hyperlink ref="K271" r:id="rId126" display="открыть"/>
    <hyperlink ref="K204" r:id="rId127" display="открыть"/>
    <hyperlink ref="K197" r:id="rId128" display="открыть"/>
    <hyperlink ref="K198" r:id="rId129" display="открыть"/>
    <hyperlink ref="K264" r:id="rId130" display="открыть"/>
    <hyperlink ref="K10" r:id="rId131" display="открыть"/>
    <hyperlink ref="K292" r:id="rId132" display="открыть"/>
    <hyperlink ref="K151" r:id="rId133" display="открыть"/>
    <hyperlink ref="K164" r:id="rId134" display="открыть"/>
    <hyperlink ref="K313" r:id="rId135" display="открыть"/>
    <hyperlink ref="K98" r:id="rId136" display="открыть"/>
    <hyperlink ref="K52" r:id="rId137" display="открыть"/>
    <hyperlink ref="K11" r:id="rId138" display="открыть"/>
    <hyperlink ref="K12" r:id="rId139" display="открыть"/>
    <hyperlink ref="K282" r:id="rId140" display="открыть"/>
    <hyperlink ref="K75" r:id="rId141" display="открыть"/>
    <hyperlink ref="K141" r:id="rId142" display="открыть"/>
    <hyperlink ref="K214" r:id="rId143" display="открыть"/>
    <hyperlink ref="K224" r:id="rId144" display="открыть"/>
    <hyperlink ref="K74" r:id="rId145" display="открыть"/>
    <hyperlink ref="K138" r:id="rId146" display="открыть"/>
    <hyperlink ref="K268" r:id="rId147" display="открыть"/>
    <hyperlink ref="K135" r:id="rId148" display="открыть"/>
    <hyperlink ref="K160" r:id="rId149" display="открыть"/>
    <hyperlink ref="K127" r:id="rId150" display="открыть"/>
    <hyperlink ref="K230" r:id="rId151" display="открыть"/>
    <hyperlink ref="K112" r:id="rId152" display="открыть"/>
    <hyperlink ref="K123" r:id="rId153" display="открыть"/>
    <hyperlink ref="K146" r:id="rId154" display="http://www.delo.ranepa.ru/shop/menedjment/strategicheskij-menedzhment/"/>
    <hyperlink ref="K147" r:id="rId155" display="открыть"/>
    <hyperlink ref="K163" r:id="rId156" display="открыть"/>
    <hyperlink ref="K90" r:id="rId157" display="открыть"/>
    <hyperlink ref="K38" r:id="rId158" display="открыть"/>
    <hyperlink ref="K27" r:id="rId159" display="открыть"/>
    <hyperlink ref="K36" r:id="rId160" display="открыть"/>
    <hyperlink ref="K26" r:id="rId161" display="открыть"/>
    <hyperlink ref="A5:D5" r:id="rId162" display="посетите наш интернет-магазин:  http://www.delo.ranepa.ru"/>
    <hyperlink ref="K50" r:id="rId163" display="открыть"/>
    <hyperlink ref="K333" r:id="rId164" display="открыть"/>
    <hyperlink ref="K153" r:id="rId165" display="открыть"/>
    <hyperlink ref="K103" r:id="rId166" display="открыть"/>
    <hyperlink ref="K155" r:id="rId167" display="открыть"/>
    <hyperlink ref="K34" r:id="rId168" display="открыть"/>
    <hyperlink ref="K35" r:id="rId169" display="открыть"/>
    <hyperlink ref="K322" r:id="rId170" display="открыть"/>
    <hyperlink ref="K310" r:id="rId171" display="открыть"/>
    <hyperlink ref="K228" r:id="rId172" display="открыть"/>
    <hyperlink ref="K110" r:id="rId173" display="открыть"/>
    <hyperlink ref="K111" r:id="rId174" display="открыть"/>
    <hyperlink ref="K54" r:id="rId175" display="открыть"/>
    <hyperlink ref="K263" r:id="rId176" display="открыть"/>
    <hyperlink ref="K77" r:id="rId177" display="открыть"/>
    <hyperlink ref="K172" r:id="rId178" display="открыть"/>
    <hyperlink ref="K215" r:id="rId179" display="открыть"/>
    <hyperlink ref="K265" r:id="rId180" display="http://www.delo.ranepa.ru/shop/ekonomika/vernutsya-k-kapitalizmu-chtoby-izbezhat-krizisov/"/>
    <hyperlink ref="K175" r:id="rId181" display="открыть"/>
    <hyperlink ref="K97" r:id="rId182" display="открыть"/>
    <hyperlink ref="K210" r:id="rId183" display="открыть"/>
    <hyperlink ref="K65" r:id="rId184" display="открыть"/>
    <hyperlink ref="K284" r:id="rId185" display="открыть"/>
    <hyperlink ref="K270" r:id="rId186" display="http://www.delo.ranepa.ru/shop/ekonomika/vseobshhee-blagodenstvie-kak-nanotehnologicheskaya-revolyutsiya-izmenit-tsivilizatsiyu/"/>
    <hyperlink ref="K267" r:id="rId187" display="открыть"/>
    <hyperlink ref="K43" r:id="rId188" display="http://www.delo.ranepa.ru/shop/ekonomika/ekonometricheskij-analiz-kniga-2/"/>
    <hyperlink ref="K200" r:id="rId189" display="открыть"/>
    <hyperlink ref="K203" r:id="rId190" display="открыть"/>
    <hyperlink ref="K16" r:id="rId191" display="открыть"/>
    <hyperlink ref="K92" r:id="rId192" display="открыть"/>
    <hyperlink ref="K202" r:id="rId193" display="открыть"/>
    <hyperlink ref="K177" r:id="rId194" display="открыть"/>
    <hyperlink ref="K213" r:id="rId195" display="открыть"/>
    <hyperlink ref="K295" r:id="rId196" display="открыть"/>
    <hyperlink ref="K168" r:id="rId197" display="открыть"/>
    <hyperlink ref="K169" r:id="rId198" display="открыть"/>
    <hyperlink ref="K76" r:id="rId199" display="открыть"/>
    <hyperlink ref="K199" r:id="rId200" display="открыть"/>
    <hyperlink ref="K18" r:id="rId201" display="открыть"/>
    <hyperlink ref="K183" r:id="rId202" display="открыть"/>
    <hyperlink ref="K165" r:id="rId203" display="открыть"/>
    <hyperlink ref="K130" r:id="rId204" display="открыть"/>
    <hyperlink ref="K201" r:id="rId205" display="открыть"/>
    <hyperlink ref="K100" r:id="rId206" display="открыть"/>
    <hyperlink ref="K99" r:id="rId207" display="открыть"/>
    <hyperlink ref="K13" r:id="rId208" display="открыть"/>
    <hyperlink ref="K312" r:id="rId209" display="открыть"/>
    <hyperlink ref="K23" r:id="rId210" display="открыть"/>
    <hyperlink ref="K306" r:id="rId211" display="открыть"/>
    <hyperlink ref="K341" r:id="rId212" display="открыть"/>
    <hyperlink ref="K280" r:id="rId213" display="открыть"/>
    <hyperlink ref="K269" r:id="rId214" display="открыть"/>
    <hyperlink ref="K84" r:id="rId215" display="открыть"/>
    <hyperlink ref="K182" r:id="rId216" display="открыть"/>
    <hyperlink ref="K308" r:id="rId217" display="открыть"/>
    <hyperlink ref="K30" r:id="rId218" display="открыть"/>
    <hyperlink ref="K32" r:id="rId219" display="открыть"/>
    <hyperlink ref="K68" r:id="rId220" display="http://www.delo.ranepa.ru/shop/ekonomika/sovetskie-ekonomisty-1920-h-godov-dolg-pamyati/"/>
    <hyperlink ref="K70" r:id="rId221" display="открыть"/>
    <hyperlink ref="K307" r:id="rId222" display="открыть"/>
    <hyperlink ref="K326" r:id="rId223" display="открыть"/>
    <hyperlink ref="K226" r:id="rId224" display="открыть"/>
    <hyperlink ref="K31" r:id="rId225" display="открыть"/>
    <hyperlink ref="K102" r:id="rId226" display="открыть"/>
    <hyperlink ref="K218" r:id="rId227" display="открыть"/>
    <hyperlink ref="K45" r:id="rId228" display="открыть"/>
    <hyperlink ref="K58" r:id="rId229" display="открыть"/>
    <hyperlink ref="K186" r:id="rId230" display="открыть"/>
    <hyperlink ref="K220" r:id="rId231" display="открыть"/>
    <hyperlink ref="K81" r:id="rId232" display="открыть"/>
    <hyperlink ref="K281" r:id="rId233" display="открыть"/>
    <hyperlink ref="K56" r:id="rId234" display="открыть"/>
    <hyperlink ref="K179" r:id="rId235" display="открыть"/>
    <hyperlink ref="K211" r:id="rId236" display="открыть"/>
    <hyperlink ref="K331" r:id="rId237" display="открыть"/>
    <hyperlink ref="K47" r:id="rId238" display="открыть"/>
    <hyperlink ref="K46" r:id="rId239" display="открыть"/>
    <hyperlink ref="K337" r:id="rId240" display="открыть"/>
    <hyperlink ref="K338" r:id="rId241" display="открыть"/>
    <hyperlink ref="K33" r:id="rId242" display="открыть"/>
    <hyperlink ref="K44" r:id="rId243" display="открыть"/>
    <hyperlink ref="K195" r:id="rId244" display="открыть"/>
    <hyperlink ref="K340" r:id="rId245" display="открыть"/>
    <hyperlink ref="K294" r:id="rId246" display="открыть"/>
    <hyperlink ref="K314" r:id="rId247" display="открыть"/>
    <hyperlink ref="K193" r:id="rId248" display="открыть"/>
    <hyperlink ref="K49" r:id="rId249" display="открыть"/>
    <hyperlink ref="K262" r:id="rId250" display="открыть"/>
    <hyperlink ref="K301" r:id="rId251" display="открыть"/>
    <hyperlink ref="K343" r:id="rId252" display="открыть"/>
    <hyperlink ref="K91" r:id="rId253" display="открыть"/>
    <hyperlink ref="K57" r:id="rId254" display="открыть"/>
    <hyperlink ref="K315" r:id="rId255" display="открыть"/>
    <hyperlink ref="K158" r:id="rId256" display="http://www.delo.ranepa.ru/shop/ekonomika/vneshneekonomicheskaya-deyatelnost/"/>
    <hyperlink ref="K94" r:id="rId257" display="http://www.delo.ranepa.ru/shop/bestsellers/nitsshe-biografiya-ego-mysli/"/>
    <hyperlink ref="K89" r:id="rId258" display="открыть"/>
    <hyperlink ref="K257" r:id="rId259" display="открыть"/>
    <hyperlink ref="K15" r:id="rId260" display="открыть"/>
    <hyperlink ref="K17" r:id="rId261" display="http://www.delo.ranepa.ru/shop/ekonomika/makroekonomicheskaya-teoriya-podhod-dinamicheskogo-obshhego-ravnovesiya/"/>
    <hyperlink ref="K191" r:id="rId262" display="открыть"/>
    <hyperlink ref="K189" r:id="rId263" display="открыть"/>
    <hyperlink ref="K291" r:id="rId264" display="открыть"/>
    <hyperlink ref="K114" r:id="rId265" display="http://www.delo.ranepa.ru/shop/menedjment/udovletvorennost-grazhdan-kachestvom-administrativnyh-gosudarstvennyh-i-munitsipalnyh-uslug-rezultaty-monitoringa-2014-goda-chast-2/"/>
    <hyperlink ref="K323" r:id="rId266" display="открыть"/>
    <hyperlink ref="K319" r:id="rId267" display="открыть"/>
    <hyperlink ref="K334" r:id="rId268" display="открыть"/>
    <hyperlink ref="K225" r:id="rId269" display="открыть"/>
    <hyperlink ref="K289" r:id="rId270" display="открыть"/>
    <hyperlink ref="K304" r:id="rId271" display="открыть"/>
    <hyperlink ref="K9" r:id="rId272" display="открыть"/>
    <hyperlink ref="K321" r:id="rId273" display="открыть"/>
    <hyperlink ref="K136" r:id="rId274" display="открыть"/>
    <hyperlink ref="K166" r:id="rId275" display="открыть"/>
    <hyperlink ref="K219" r:id="rId276" display="открыть"/>
    <hyperlink ref="K221" r:id="rId277" display="открыть"/>
    <hyperlink ref="K309" r:id="rId278" display="открыть"/>
    <hyperlink ref="K173" r:id="rId279" display="открыть"/>
    <hyperlink ref="K176" r:id="rId280" display="открыть"/>
    <hyperlink ref="K124" r:id="rId281" display="открыть"/>
    <hyperlink ref="K157" r:id="rId282" display="открыть"/>
    <hyperlink ref="K229" r:id="rId283" display="открыть"/>
    <hyperlink ref="K132" r:id="rId284" display="открыть"/>
    <hyperlink ref="K133" r:id="rId285" display="открыть"/>
    <hyperlink ref="K212" r:id="rId286" display="открыть"/>
    <hyperlink ref="K208" r:id="rId287" display="открыть"/>
    <hyperlink ref="K287" r:id="rId288" display="открыть"/>
    <hyperlink ref="K83" r:id="rId289" display="открыть"/>
    <hyperlink ref="K185" r:id="rId290" display="открыть"/>
    <hyperlink ref="K53" r:id="rId291" display="открыть"/>
    <hyperlink ref="K190" r:id="rId292" display="открыть"/>
    <hyperlink ref="K184" r:id="rId293" display="http://delo.ranepa.ru/shop/knigi/vvedenie-v-nauku-o-religii-chetyre-lekczii-prochitannye-v-korolevskom-institute-v-fevrale-marte-1870-goda/"/>
    <hyperlink ref="K276" r:id="rId294" display="открыть"/>
    <hyperlink ref="K260" r:id="rId295" display="открыть"/>
    <hyperlink ref="K194" r:id="rId296" display="открыть"/>
    <hyperlink ref="K275" r:id="rId297" display="открыть"/>
    <hyperlink ref="K205" r:id="rId298" display="открыть"/>
    <hyperlink ref="K261" r:id="rId299" display="открыть"/>
    <hyperlink ref="K51" r:id="rId300" display="открыть"/>
    <hyperlink ref="K277" r:id="rId301" display="открыть"/>
    <hyperlink ref="K272" r:id="rId302" display="открыть"/>
    <hyperlink ref="K274" r:id="rId303" display="открыть"/>
    <hyperlink ref="K187" r:id="rId304" display="открыть"/>
    <hyperlink ref="K73" r:id="rId305" display="открыть"/>
    <hyperlink ref="K161" r:id="rId306" display="http://www.delo.ranepa.ru/shop/menedjment/korporativnaya-standartizatsiya-biznesa/"/>
    <hyperlink ref="K209" r:id="rId307" display="открыть"/>
    <hyperlink ref="K216" r:id="rId308" display="открыть"/>
    <hyperlink ref="K24" r:id="rId309" display="открыть"/>
    <hyperlink ref="K217" r:id="rId310" display="открыть"/>
    <hyperlink ref="K109" r:id="rId311" display="открыть"/>
    <hyperlink ref="K342" r:id="rId312" display="открыть"/>
    <hyperlink ref="K290" r:id="rId313" display="открыть"/>
    <hyperlink ref="K78" r:id="rId314" display="открыть"/>
    <hyperlink ref="K278" r:id="rId315" display="открыть"/>
  </hyperlinks>
  <printOptions/>
  <pageMargins left="0.2362204724409449" right="0.1968503937007874" top="0.15748031496062992" bottom="0.15748031496062992" header="0" footer="0"/>
  <pageSetup horizontalDpi="600" verticalDpi="600" orientation="landscape" paperSize="9" scale="80" r:id="rId317"/>
  <headerFooter alignWithMargins="0">
    <oddFooter>&amp;C&amp;P</oddFooter>
  </headerFooter>
  <drawing r:id="rId3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Винцковский Евгений Валентинович</dc:creator>
  <cp:keywords/>
  <dc:description/>
  <cp:lastModifiedBy>Горелова Людмила Александровна</cp:lastModifiedBy>
  <cp:lastPrinted>2022-11-15T09:43:35Z</cp:lastPrinted>
  <dcterms:created xsi:type="dcterms:W3CDTF">2017-04-10T13:22:32Z</dcterms:created>
  <dcterms:modified xsi:type="dcterms:W3CDTF">2022-11-25T11:30:27Z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